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tabRatio="604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'Лист1'!$A$11:$I$125</definedName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<sst xmlns="http://schemas.openxmlformats.org/spreadsheetml/2006/main" count="183" uniqueCount="146">
  <si>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</si>
  <si>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</si>
  <si>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</si>
  <si>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</si>
  <si>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</si>
  <si>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</si>
  <si>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</si>
  <si>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</si>
  <si>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</si>
  <si>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</si>
  <si>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</si>
  <si>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</si>
  <si>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</si>
  <si>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</si>
  <si>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</si>
  <si>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</si>
  <si>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</si>
  <si>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</si>
  <si>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</si>
  <si>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</si>
  <si>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</si>
  <si>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</si>
  <si>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</si>
  <si>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</si>
  <si>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</si>
  <si>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</si>
  <si>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</si>
  <si>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</si>
  <si>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</si>
  <si>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</si>
  <si>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</si>
  <si>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</si>
  <si>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</si>
  <si>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</si>
  <si>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2010г. в % к 2009г.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</si>
  <si>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</si>
  <si>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</si>
  <si>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</si>
  <si>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</si>
  <si>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</si>
  <si>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</si>
  <si>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</si>
  <si>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</si>
  <si>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</si>
  <si>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</si>
  <si>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</si>
  <si>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</si>
  <si>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</si>
  <si>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</si>
  <si>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</si>
  <si>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</si>
  <si>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</si>
  <si>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</si>
  <si>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</si>
  <si>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</si>
  <si>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</si>
  <si>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</si>
  <si>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</si>
  <si>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</si>
  <si>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</si>
  <si>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</si>
  <si>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</si>
  <si>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</si>
  <si>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</si>
  <si>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</si>
  <si>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</si>
  <si>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2008 год</t>
  </si>
  <si>
    <t xml:space="preserve">Причины снижения или значит.роста                                          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</si>
  <si>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</si>
  <si>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</si>
  <si>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</si>
  <si>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</si>
  <si>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</si>
  <si>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</si>
  <si>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</si>
  <si>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</si>
  <si>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</si>
  <si>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</si>
  <si>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</si>
  <si>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</si>
  <si>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</si>
  <si>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Количество субъектов малого предпринимательства в расчете на 1000 человек населения (единиц)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</si>
  <si>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</si>
  <si>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2012г.отчет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</si>
  <si>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</si>
  <si>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 xml:space="preserve">                0,4</t>
  </si>
  <si>
    <t xml:space="preserve">             0,024</t>
  </si>
  <si>
    <t xml:space="preserve">             0,01</t>
  </si>
  <si>
    <t xml:space="preserve">               11,8</t>
  </si>
  <si>
    <t xml:space="preserve">                 2,9</t>
  </si>
  <si>
    <t xml:space="preserve">               21,7</t>
  </si>
  <si>
    <t xml:space="preserve">                 0,5</t>
  </si>
  <si>
    <t xml:space="preserve">             0,071</t>
  </si>
  <si>
    <t xml:space="preserve">             0,477</t>
  </si>
  <si>
    <t xml:space="preserve">             0,449</t>
  </si>
  <si>
    <t xml:space="preserve">             0,182</t>
  </si>
  <si>
    <t xml:space="preserve">             0,157</t>
  </si>
  <si>
    <t xml:space="preserve">             0,346</t>
  </si>
  <si>
    <t xml:space="preserve">             0,206</t>
  </si>
  <si>
    <t xml:space="preserve">       59993,0</t>
  </si>
  <si>
    <t xml:space="preserve">     139663,0</t>
  </si>
  <si>
    <t>2013 г.отчет</t>
  </si>
  <si>
    <t xml:space="preserve">             0,515</t>
  </si>
  <si>
    <t xml:space="preserve">             0,472</t>
  </si>
  <si>
    <t xml:space="preserve">             0,083</t>
  </si>
  <si>
    <t xml:space="preserve">             0,316</t>
  </si>
  <si>
    <t xml:space="preserve">             0,000</t>
  </si>
  <si>
    <t xml:space="preserve">             0,018</t>
  </si>
  <si>
    <t xml:space="preserve">             0,201</t>
  </si>
  <si>
    <t>Н.Н. Агеев</t>
  </si>
  <si>
    <t>2014 год</t>
  </si>
  <si>
    <t xml:space="preserve">% </t>
  </si>
  <si>
    <t>оценка</t>
  </si>
  <si>
    <t>исполнения</t>
  </si>
  <si>
    <t>прогноз</t>
  </si>
  <si>
    <t>Отчет о выполнении индикативного плана социально-экономического развития Парковского сельского поселения Тихорецкого района за 2014 год</t>
  </si>
  <si>
    <t>1. Асфальтобетон, тыс. тн</t>
  </si>
  <si>
    <t>х</t>
  </si>
  <si>
    <t>Исполняющий обязанности главы Парковского сельского поселения Тихорецкого района</t>
  </si>
  <si>
    <t>В.В.Лагода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</si>
  <si>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</si>
  <si>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</si>
  <si>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</si>
  <si>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</si>
  <si>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</si>
  <si>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</si>
  <si>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</si>
  <si>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</si>
  <si>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и распределение электроэнергии, газа и воды по полному кругу млн.руб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</si>
  <si>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</si>
  <si>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</si>
  <si>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</si>
  <si>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</si>
  <si>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</si>
  <si>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</si>
  <si>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</si>
  <si>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</si>
  <si>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</si>
  <si>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</si>
  <si>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</si>
  <si>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</si>
  <si>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к решению Совета</t>
  </si>
  <si>
    <t xml:space="preserve">Парковского сельского поселения </t>
  </si>
  <si>
    <t xml:space="preserve">Приложение </t>
  </si>
  <si>
    <t xml:space="preserve">Тихорецкого района  </t>
  </si>
  <si>
    <t>от 21.05.2015г. №58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</si>
</sst>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  <numFmt numFmtId="172" formatCode="#,##0.000"/>
  </numFmts>
  <fonts count="5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30" fillId="33" borderId="1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8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8" fontId="4" fillId="33" borderId="14" xfId="0" applyNumberFormat="1" applyFont="1" applyFill="1" applyBorder="1" applyAlignment="1">
      <alignment/>
    </xf>
    <xf numFmtId="168" fontId="4" fillId="33" borderId="15" xfId="0" applyNumberFormat="1" applyFont="1" applyFill="1" applyBorder="1" applyAlignment="1">
      <alignment/>
    </xf>
    <xf numFmtId="168" fontId="4" fillId="33" borderId="10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168" fontId="4" fillId="33" borderId="18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168" fontId="4" fillId="33" borderId="10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2" fillId="33" borderId="21" xfId="0" applyFont="1" applyFill="1" applyBorder="1" applyAlignment="1">
      <alignment vertical="center" wrapText="1"/>
    </xf>
    <xf numFmtId="168" fontId="4" fillId="33" borderId="1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168" fontId="2" fillId="33" borderId="21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168" fontId="52" fillId="33" borderId="19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168" fontId="53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/>
    </xf>
    <xf numFmtId="49" fontId="53" fillId="33" borderId="19" xfId="0" applyNumberFormat="1" applyFont="1" applyFill="1" applyBorder="1" applyAlignment="1">
      <alignment/>
    </xf>
    <xf numFmtId="49" fontId="53" fillId="33" borderId="1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/>
    </xf>
    <xf numFmtId="168" fontId="2" fillId="33" borderId="21" xfId="0" applyNumberFormat="1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1" fontId="2" fillId="33" borderId="21" xfId="0" applyNumberFormat="1" applyFont="1" applyFill="1" applyBorder="1" applyAlignment="1">
      <alignment wrapText="1"/>
    </xf>
    <xf numFmtId="0" fontId="2" fillId="33" borderId="20" xfId="0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4" fillId="33" borderId="22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distributed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selection activeCell="A8" sqref="A8:I8"/>
    </sheetView>
  </sheetViews>
  <sheetFormatPr defaultColWidth="9.00390625" defaultRowHeight="12.75"/>
  <cols>
    <col min="1" max="1" width="67.375" style="6" customWidth="1"/>
    <col min="2" max="2" width="0.2421875" style="6" hidden="1" customWidth="1"/>
    <col min="3" max="3" width="8.75390625" style="6" hidden="1" customWidth="1"/>
    <col min="4" max="4" width="11.125" style="6" hidden="1" customWidth="1"/>
    <col min="5" max="5" width="0.2421875" style="6" hidden="1" customWidth="1"/>
    <col min="6" max="6" width="10.00390625" style="6" hidden="1" customWidth="1"/>
    <col min="7" max="7" width="14.75390625" style="6" customWidth="1"/>
    <col min="8" max="8" width="15.125" style="6" customWidth="1"/>
    <col min="9" max="9" width="19.125" style="6" customWidth="1"/>
    <col min="10" max="10" width="3.125" style="6" customWidth="1"/>
    <col min="11" max="11" width="9.125" style="6" hidden="1" customWidth="1"/>
    <col min="12" max="16384" width="9.125" style="6" customWidth="1"/>
  </cols>
  <sheetData>
    <row r="1" ht="12.75">
      <c r="H1" s="6" t="s">
        <v>143</v>
      </c>
    </row>
    <row r="2" ht="12.75">
      <c r="H2" s="6" t="s">
        <v>141</v>
      </c>
    </row>
    <row r="3" ht="12.75">
      <c r="H3" s="6" t="s">
        <v>142</v>
      </c>
    </row>
    <row r="4" ht="12.75">
      <c r="H4" s="6" t="s">
        <v>144</v>
      </c>
    </row>
    <row r="5" ht="12.75">
      <c r="H5" s="6" t="s">
        <v>145</v>
      </c>
    </row>
    <row r="8" spans="1:9" ht="36.75" customHeight="1">
      <c r="A8" s="66" t="s">
        <v>115</v>
      </c>
      <c r="B8" s="66"/>
      <c r="C8" s="66"/>
      <c r="D8" s="66"/>
      <c r="E8" s="66"/>
      <c r="F8" s="66"/>
      <c r="G8" s="66"/>
      <c r="H8" s="66"/>
      <c r="I8" s="66"/>
    </row>
    <row r="9" spans="1:8" ht="20.25" customHeight="1" thickBot="1">
      <c r="A9" s="55"/>
      <c r="B9" s="55"/>
      <c r="C9" s="55"/>
      <c r="D9" s="55"/>
      <c r="E9" s="7"/>
      <c r="F9" s="7"/>
      <c r="G9" s="56"/>
      <c r="H9" s="8"/>
    </row>
    <row r="10" spans="1:9" ht="16.5" customHeight="1" thickBot="1">
      <c r="A10" s="60" t="s">
        <v>0</v>
      </c>
      <c r="B10" s="9" t="s">
        <v>66</v>
      </c>
      <c r="C10" s="62" t="s">
        <v>34</v>
      </c>
      <c r="D10" s="64" t="s">
        <v>83</v>
      </c>
      <c r="E10" s="59" t="s">
        <v>67</v>
      </c>
      <c r="F10" s="57" t="s">
        <v>101</v>
      </c>
      <c r="G10" s="10" t="s">
        <v>110</v>
      </c>
      <c r="H10" s="10" t="s">
        <v>110</v>
      </c>
      <c r="I10" s="10" t="s">
        <v>111</v>
      </c>
    </row>
    <row r="11" spans="1:9" ht="32.25" customHeight="1" thickBot="1">
      <c r="A11" s="61"/>
      <c r="B11" s="9" t="s">
        <v>1</v>
      </c>
      <c r="C11" s="63"/>
      <c r="D11" s="65"/>
      <c r="E11" s="59"/>
      <c r="F11" s="58"/>
      <c r="G11" s="10" t="s">
        <v>114</v>
      </c>
      <c r="H11" s="10" t="s">
        <v>112</v>
      </c>
      <c r="I11" s="10" t="s">
        <v>113</v>
      </c>
    </row>
    <row r="12" spans="1:9" ht="32.25" customHeight="1">
      <c r="A12" s="11" t="s">
        <v>32</v>
      </c>
      <c r="B12" s="12">
        <v>7.7</v>
      </c>
      <c r="C12" s="13">
        <v>100</v>
      </c>
      <c r="D12" s="14">
        <v>7.8</v>
      </c>
      <c r="E12" s="14"/>
      <c r="F12" s="15">
        <v>8.1</v>
      </c>
      <c r="G12" s="5">
        <v>8.1</v>
      </c>
      <c r="H12" s="5">
        <v>7.6</v>
      </c>
      <c r="I12" s="5">
        <f>H12/G12*100</f>
        <v>93.82716049382715</v>
      </c>
    </row>
    <row r="13" spans="1:9" ht="32.25" customHeight="1">
      <c r="A13" s="16" t="s">
        <v>37</v>
      </c>
      <c r="B13" s="17">
        <v>6.1</v>
      </c>
      <c r="C13" s="18">
        <v>114.9</v>
      </c>
      <c r="D13" s="14">
        <v>13.2</v>
      </c>
      <c r="E13" s="19"/>
      <c r="F13" s="15">
        <v>13.3</v>
      </c>
      <c r="G13" s="5">
        <v>13.4</v>
      </c>
      <c r="H13" s="5">
        <v>13.7</v>
      </c>
      <c r="I13" s="5">
        <f aca="true" t="shared" si="0" ref="I13:I56">H13/G13*100</f>
        <v>102.23880597014924</v>
      </c>
    </row>
    <row r="14" spans="1:9" ht="32.25" customHeight="1">
      <c r="A14" s="16" t="s">
        <v>35</v>
      </c>
      <c r="B14" s="17">
        <v>2.55</v>
      </c>
      <c r="C14" s="18">
        <v>103.8</v>
      </c>
      <c r="D14" s="14">
        <v>4.9</v>
      </c>
      <c r="E14" s="19"/>
      <c r="F14" s="15">
        <v>5</v>
      </c>
      <c r="G14" s="5">
        <v>5.1</v>
      </c>
      <c r="H14" s="5">
        <v>5.1</v>
      </c>
      <c r="I14" s="5">
        <f t="shared" si="0"/>
        <v>100</v>
      </c>
    </row>
    <row r="15" spans="1:9" ht="32.25" customHeight="1">
      <c r="A15" s="16" t="s">
        <v>33</v>
      </c>
      <c r="B15" s="17">
        <v>2.5</v>
      </c>
      <c r="C15" s="18">
        <v>104</v>
      </c>
      <c r="D15" s="14">
        <v>4.5</v>
      </c>
      <c r="E15" s="19"/>
      <c r="F15" s="15">
        <v>4.7</v>
      </c>
      <c r="G15" s="5">
        <v>4.8</v>
      </c>
      <c r="H15" s="5">
        <v>4.8</v>
      </c>
      <c r="I15" s="5">
        <f t="shared" si="0"/>
        <v>100</v>
      </c>
    </row>
    <row r="16" spans="1:9" ht="32.25" customHeight="1">
      <c r="A16" s="20" t="s">
        <v>36</v>
      </c>
      <c r="B16" s="17">
        <v>8.4</v>
      </c>
      <c r="C16" s="21">
        <v>115.5</v>
      </c>
      <c r="D16" s="14">
        <v>16.3</v>
      </c>
      <c r="E16" s="22"/>
      <c r="F16" s="23">
        <v>17</v>
      </c>
      <c r="G16" s="5">
        <v>17</v>
      </c>
      <c r="H16" s="5">
        <v>18.5</v>
      </c>
      <c r="I16" s="5">
        <f t="shared" si="0"/>
        <v>108.8235294117647</v>
      </c>
    </row>
    <row r="17" spans="1:9" ht="32.25" customHeight="1">
      <c r="A17" s="20" t="s">
        <v>38</v>
      </c>
      <c r="B17" s="17">
        <v>2.7</v>
      </c>
      <c r="C17" s="21">
        <v>103.2</v>
      </c>
      <c r="D17" s="14">
        <v>3.25</v>
      </c>
      <c r="E17" s="19"/>
      <c r="F17" s="15">
        <v>2.5</v>
      </c>
      <c r="G17" s="5">
        <v>2.3</v>
      </c>
      <c r="H17" s="5">
        <v>2.3</v>
      </c>
      <c r="I17" s="5">
        <f>H17/G17*100</f>
        <v>100</v>
      </c>
    </row>
    <row r="18" spans="1:9" ht="32.25" customHeight="1">
      <c r="A18" s="24" t="s">
        <v>30</v>
      </c>
      <c r="B18" s="25">
        <v>6.6</v>
      </c>
      <c r="C18" s="21">
        <v>108.3</v>
      </c>
      <c r="D18" s="14">
        <v>9.8</v>
      </c>
      <c r="E18" s="22"/>
      <c r="F18" s="15">
        <v>10.8</v>
      </c>
      <c r="G18" s="5">
        <v>2.34</v>
      </c>
      <c r="H18" s="5">
        <v>2.34</v>
      </c>
      <c r="I18" s="5">
        <f t="shared" si="0"/>
        <v>100</v>
      </c>
    </row>
    <row r="19" spans="1:9" ht="32.25" customHeight="1">
      <c r="A19" s="16" t="s">
        <v>31</v>
      </c>
      <c r="B19" s="17">
        <v>1.5</v>
      </c>
      <c r="C19" s="21">
        <v>82.6</v>
      </c>
      <c r="D19" s="26">
        <v>1</v>
      </c>
      <c r="E19" s="22"/>
      <c r="F19" s="27" t="s">
        <v>87</v>
      </c>
      <c r="G19" s="5">
        <v>0.8</v>
      </c>
      <c r="H19" s="5">
        <v>0.8</v>
      </c>
      <c r="I19" s="5">
        <f t="shared" si="0"/>
        <v>100</v>
      </c>
    </row>
    <row r="20" spans="1:9" ht="32.25" customHeight="1">
      <c r="A20" s="20" t="s">
        <v>120</v>
      </c>
      <c r="B20" s="28">
        <v>29758</v>
      </c>
      <c r="C20" s="29">
        <v>178.3</v>
      </c>
      <c r="D20" s="19">
        <v>217100</v>
      </c>
      <c r="E20" s="19"/>
      <c r="F20" s="15">
        <v>209284</v>
      </c>
      <c r="G20" s="5">
        <v>211.733</v>
      </c>
      <c r="H20" s="5">
        <v>251.9</v>
      </c>
      <c r="I20" s="5">
        <f t="shared" si="0"/>
        <v>118.97059031893941</v>
      </c>
    </row>
    <row r="21" spans="1:9" ht="32.25" customHeight="1">
      <c r="A21" s="20" t="s">
        <v>121</v>
      </c>
      <c r="B21" s="28">
        <v>25952</v>
      </c>
      <c r="C21" s="29">
        <v>178.3</v>
      </c>
      <c r="D21" s="19">
        <v>206602</v>
      </c>
      <c r="E21" s="19"/>
      <c r="F21" s="15">
        <v>199155</v>
      </c>
      <c r="G21" s="5">
        <v>133.769</v>
      </c>
      <c r="H21" s="5">
        <v>152.97</v>
      </c>
      <c r="I21" s="5">
        <f t="shared" si="0"/>
        <v>114.3538487990491</v>
      </c>
    </row>
    <row r="22" spans="1:9" ht="32.25" customHeight="1">
      <c r="A22" s="20" t="s">
        <v>79</v>
      </c>
      <c r="B22" s="30">
        <v>0</v>
      </c>
      <c r="C22" s="31">
        <v>0</v>
      </c>
      <c r="D22" s="32">
        <v>0</v>
      </c>
      <c r="E22" s="33"/>
      <c r="F22" s="32"/>
      <c r="G22" s="5">
        <v>0</v>
      </c>
      <c r="H22" s="5">
        <v>0</v>
      </c>
      <c r="I22" s="5">
        <v>0</v>
      </c>
    </row>
    <row r="23" spans="1:9" ht="32.25" customHeight="1">
      <c r="A23" s="20" t="s">
        <v>80</v>
      </c>
      <c r="B23" s="30">
        <v>0</v>
      </c>
      <c r="C23" s="31">
        <v>0</v>
      </c>
      <c r="D23" s="32">
        <v>0</v>
      </c>
      <c r="E23" s="33"/>
      <c r="F23" s="32"/>
      <c r="G23" s="5">
        <v>0</v>
      </c>
      <c r="H23" s="5">
        <v>0</v>
      </c>
      <c r="I23" s="5">
        <v>0</v>
      </c>
    </row>
    <row r="24" spans="1:9" ht="32.25" customHeight="1">
      <c r="A24" s="20" t="s">
        <v>122</v>
      </c>
      <c r="B24" s="28">
        <v>29758</v>
      </c>
      <c r="C24" s="29">
        <v>178.3</v>
      </c>
      <c r="D24" s="19">
        <v>217100</v>
      </c>
      <c r="E24" s="19"/>
      <c r="F24" s="15">
        <v>209284</v>
      </c>
      <c r="G24" s="5">
        <v>211.733</v>
      </c>
      <c r="H24" s="5">
        <v>251.9</v>
      </c>
      <c r="I24" s="5">
        <f t="shared" si="0"/>
        <v>118.97059031893941</v>
      </c>
    </row>
    <row r="25" spans="1:9" ht="32.25" customHeight="1">
      <c r="A25" s="20" t="s">
        <v>123</v>
      </c>
      <c r="B25" s="28">
        <v>25952</v>
      </c>
      <c r="C25" s="29">
        <v>175.2</v>
      </c>
      <c r="D25" s="19">
        <v>206602</v>
      </c>
      <c r="E25" s="19"/>
      <c r="F25" s="15">
        <v>199155</v>
      </c>
      <c r="G25" s="5">
        <v>201.487</v>
      </c>
      <c r="H25" s="5">
        <v>237.754</v>
      </c>
      <c r="I25" s="5">
        <f t="shared" si="0"/>
        <v>117.99967243544249</v>
      </c>
    </row>
    <row r="26" spans="1:9" ht="32.25" customHeight="1">
      <c r="A26" s="20" t="s">
        <v>124</v>
      </c>
      <c r="B26" s="34">
        <v>61300</v>
      </c>
      <c r="C26" s="35">
        <v>103.7</v>
      </c>
      <c r="D26" s="19">
        <v>1236249</v>
      </c>
      <c r="E26" s="22"/>
      <c r="F26" s="15">
        <v>1273521.9</v>
      </c>
      <c r="G26" s="5">
        <v>539.651</v>
      </c>
      <c r="H26" s="5">
        <v>543.5</v>
      </c>
      <c r="I26" s="5">
        <f t="shared" si="0"/>
        <v>100.71323874133469</v>
      </c>
    </row>
    <row r="27" spans="1:9" ht="32.25" customHeight="1">
      <c r="A27" s="20" t="s">
        <v>125</v>
      </c>
      <c r="B27" s="34">
        <v>27590.3</v>
      </c>
      <c r="C27" s="29">
        <v>108.4</v>
      </c>
      <c r="D27" s="19">
        <v>258073.6</v>
      </c>
      <c r="E27" s="22"/>
      <c r="F27" s="15">
        <v>265854.5</v>
      </c>
      <c r="G27" s="5">
        <v>239.651</v>
      </c>
      <c r="H27" s="5">
        <v>243.5</v>
      </c>
      <c r="I27" s="5">
        <f t="shared" si="0"/>
        <v>101.60608551602121</v>
      </c>
    </row>
    <row r="28" spans="1:9" ht="32.25" customHeight="1">
      <c r="A28" s="20" t="s">
        <v>126</v>
      </c>
      <c r="B28" s="28">
        <v>6713.6</v>
      </c>
      <c r="C28" s="29">
        <v>100.6</v>
      </c>
      <c r="D28" s="36">
        <v>1205.5</v>
      </c>
      <c r="E28" s="19"/>
      <c r="F28" s="15">
        <v>1229.6</v>
      </c>
      <c r="G28" s="5">
        <v>1169.466</v>
      </c>
      <c r="H28" s="5">
        <v>1175.389</v>
      </c>
      <c r="I28" s="5">
        <f t="shared" si="0"/>
        <v>100.50647047455847</v>
      </c>
    </row>
    <row r="29" spans="1:9" s="37" customFormat="1" ht="32.25" customHeight="1">
      <c r="A29" s="20" t="s">
        <v>127</v>
      </c>
      <c r="B29" s="28">
        <v>6713.6</v>
      </c>
      <c r="C29" s="29">
        <v>100.6</v>
      </c>
      <c r="D29" s="19">
        <v>84948.5</v>
      </c>
      <c r="E29" s="19"/>
      <c r="F29" s="15">
        <v>97837.6</v>
      </c>
      <c r="G29" s="5">
        <v>121.169</v>
      </c>
      <c r="H29" s="5">
        <v>121.175</v>
      </c>
      <c r="I29" s="5">
        <f t="shared" si="0"/>
        <v>100.00495176158918</v>
      </c>
    </row>
    <row r="30" spans="1:9" s="37" customFormat="1" ht="32.25" customHeight="1">
      <c r="A30" s="38" t="s">
        <v>128</v>
      </c>
      <c r="B30" s="39">
        <v>4775.1</v>
      </c>
      <c r="C30" s="29">
        <v>100</v>
      </c>
      <c r="D30" s="19">
        <v>83743</v>
      </c>
      <c r="E30" s="19"/>
      <c r="F30" s="15">
        <v>96608</v>
      </c>
      <c r="G30" s="5">
        <v>89.7</v>
      </c>
      <c r="H30" s="5">
        <v>84.825</v>
      </c>
      <c r="I30" s="5">
        <f t="shared" si="0"/>
        <v>94.56521739130434</v>
      </c>
    </row>
    <row r="31" spans="1:9" ht="32.25" customHeight="1">
      <c r="A31" s="40" t="s">
        <v>23</v>
      </c>
      <c r="B31" s="41"/>
      <c r="C31" s="35"/>
      <c r="D31" s="22"/>
      <c r="E31" s="22"/>
      <c r="F31" s="42"/>
      <c r="G31" s="5" t="s">
        <v>117</v>
      </c>
      <c r="H31" s="5" t="s">
        <v>117</v>
      </c>
      <c r="I31" s="5" t="s">
        <v>117</v>
      </c>
    </row>
    <row r="32" spans="1:9" ht="32.25" customHeight="1">
      <c r="A32" s="20" t="s">
        <v>116</v>
      </c>
      <c r="B32" s="34">
        <v>500</v>
      </c>
      <c r="C32" s="29">
        <v>0</v>
      </c>
      <c r="D32" s="19">
        <v>80763.4</v>
      </c>
      <c r="E32" s="19"/>
      <c r="F32" s="19">
        <v>81732</v>
      </c>
      <c r="G32" s="5">
        <v>83.36</v>
      </c>
      <c r="H32" s="5">
        <v>99.047</v>
      </c>
      <c r="I32" s="5">
        <f t="shared" si="0"/>
        <v>118.8183781190019</v>
      </c>
    </row>
    <row r="33" spans="1:9" ht="32.25" customHeight="1">
      <c r="A33" s="20" t="s">
        <v>129</v>
      </c>
      <c r="B33" s="28">
        <v>487700</v>
      </c>
      <c r="C33" s="29">
        <v>114.4</v>
      </c>
      <c r="D33" s="4">
        <v>285136</v>
      </c>
      <c r="E33" s="19"/>
      <c r="F33" s="43">
        <v>362700</v>
      </c>
      <c r="G33" s="5">
        <v>413.6</v>
      </c>
      <c r="H33" s="44">
        <v>413.6</v>
      </c>
      <c r="I33" s="5">
        <f t="shared" si="0"/>
        <v>100</v>
      </c>
    </row>
    <row r="34" spans="1:9" ht="32.25" customHeight="1">
      <c r="A34" s="20" t="s">
        <v>130</v>
      </c>
      <c r="B34" s="28">
        <v>244500</v>
      </c>
      <c r="C34" s="29">
        <v>128.2</v>
      </c>
      <c r="D34" s="3" t="s">
        <v>100</v>
      </c>
      <c r="E34" s="19"/>
      <c r="F34" s="43">
        <v>199902</v>
      </c>
      <c r="G34" s="5">
        <v>228.5</v>
      </c>
      <c r="H34" s="44">
        <v>228.5</v>
      </c>
      <c r="I34" s="5">
        <f t="shared" si="0"/>
        <v>100</v>
      </c>
    </row>
    <row r="35" spans="1:9" ht="32.25" customHeight="1">
      <c r="A35" s="20" t="s">
        <v>131</v>
      </c>
      <c r="B35" s="28">
        <v>78400</v>
      </c>
      <c r="C35" s="29">
        <v>98.5</v>
      </c>
      <c r="D35" s="19">
        <v>85480</v>
      </c>
      <c r="E35" s="19"/>
      <c r="F35" s="43">
        <v>104670</v>
      </c>
      <c r="G35" s="5">
        <v>119.919</v>
      </c>
      <c r="H35" s="44">
        <v>119.919</v>
      </c>
      <c r="I35" s="5">
        <f t="shared" si="0"/>
        <v>100</v>
      </c>
    </row>
    <row r="36" spans="1:9" ht="32.25" customHeight="1">
      <c r="A36" s="20" t="s">
        <v>132</v>
      </c>
      <c r="B36" s="28">
        <v>164800</v>
      </c>
      <c r="C36" s="29">
        <v>101.6</v>
      </c>
      <c r="D36" s="2" t="s">
        <v>99</v>
      </c>
      <c r="E36" s="19"/>
      <c r="F36" s="43">
        <v>58144</v>
      </c>
      <c r="G36" s="5">
        <v>65.165</v>
      </c>
      <c r="H36" s="44">
        <v>65.165</v>
      </c>
      <c r="I36" s="5">
        <f t="shared" si="0"/>
        <v>100</v>
      </c>
    </row>
    <row r="37" spans="1:9" ht="32.25" customHeight="1">
      <c r="A37" s="40" t="s">
        <v>2</v>
      </c>
      <c r="B37" s="41"/>
      <c r="C37" s="35"/>
      <c r="D37" s="22"/>
      <c r="E37" s="22"/>
      <c r="F37" s="42"/>
      <c r="G37" s="5" t="s">
        <v>117</v>
      </c>
      <c r="H37" s="5" t="s">
        <v>117</v>
      </c>
      <c r="I37" s="5" t="s">
        <v>117</v>
      </c>
    </row>
    <row r="38" spans="1:9" ht="32.25" customHeight="1">
      <c r="A38" s="20" t="s">
        <v>57</v>
      </c>
      <c r="B38" s="34">
        <v>40</v>
      </c>
      <c r="C38" s="29">
        <v>99.5</v>
      </c>
      <c r="D38" s="45" t="s">
        <v>90</v>
      </c>
      <c r="E38" s="19"/>
      <c r="F38" s="43">
        <v>32</v>
      </c>
      <c r="G38" s="44">
        <v>34.9</v>
      </c>
      <c r="H38" s="44">
        <v>34.9</v>
      </c>
      <c r="I38" s="5">
        <f t="shared" si="0"/>
        <v>100</v>
      </c>
    </row>
    <row r="39" spans="1:9" ht="32.25" customHeight="1">
      <c r="A39" s="20" t="s">
        <v>3</v>
      </c>
      <c r="B39" s="28">
        <v>17.7</v>
      </c>
      <c r="C39" s="29">
        <v>103</v>
      </c>
      <c r="D39" s="19">
        <v>0</v>
      </c>
      <c r="E39" s="19"/>
      <c r="F39" s="43"/>
      <c r="G39" s="44">
        <v>0</v>
      </c>
      <c r="H39" s="44">
        <v>0</v>
      </c>
      <c r="I39" s="5">
        <v>0</v>
      </c>
    </row>
    <row r="40" spans="1:9" ht="32.25" customHeight="1">
      <c r="A40" s="20" t="s">
        <v>4</v>
      </c>
      <c r="B40" s="28">
        <v>0.2</v>
      </c>
      <c r="C40" s="29">
        <v>100</v>
      </c>
      <c r="D40" s="19">
        <v>0</v>
      </c>
      <c r="E40" s="19"/>
      <c r="F40" s="43">
        <v>0</v>
      </c>
      <c r="G40" s="44">
        <v>0</v>
      </c>
      <c r="H40" s="44">
        <v>0</v>
      </c>
      <c r="I40" s="5">
        <v>0</v>
      </c>
    </row>
    <row r="41" spans="1:9" ht="32.25" customHeight="1">
      <c r="A41" s="20" t="s">
        <v>5</v>
      </c>
      <c r="B41" s="34">
        <v>20.5</v>
      </c>
      <c r="C41" s="35">
        <v>101.6</v>
      </c>
      <c r="D41" s="45" t="s">
        <v>88</v>
      </c>
      <c r="E41" s="19"/>
      <c r="F41" s="43">
        <v>7.7</v>
      </c>
      <c r="G41" s="44">
        <v>7.8</v>
      </c>
      <c r="H41" s="44">
        <v>7.8</v>
      </c>
      <c r="I41" s="5">
        <f t="shared" si="0"/>
        <v>100</v>
      </c>
    </row>
    <row r="42" spans="1:9" ht="32.25" customHeight="1">
      <c r="A42" s="20" t="s">
        <v>18</v>
      </c>
      <c r="B42" s="28">
        <v>4</v>
      </c>
      <c r="C42" s="29">
        <v>76</v>
      </c>
      <c r="D42" s="45" t="s">
        <v>89</v>
      </c>
      <c r="E42" s="19"/>
      <c r="F42" s="43">
        <v>2.8</v>
      </c>
      <c r="G42" s="44">
        <v>2.9</v>
      </c>
      <c r="H42" s="44">
        <v>2.9</v>
      </c>
      <c r="I42" s="5">
        <f t="shared" si="0"/>
        <v>100</v>
      </c>
    </row>
    <row r="43" spans="1:9" ht="32.25" customHeight="1">
      <c r="A43" s="20" t="s">
        <v>24</v>
      </c>
      <c r="B43" s="28">
        <v>1.3</v>
      </c>
      <c r="C43" s="29">
        <v>130.8</v>
      </c>
      <c r="D43" s="45" t="s">
        <v>91</v>
      </c>
      <c r="E43" s="19"/>
      <c r="F43" s="43">
        <v>0.6</v>
      </c>
      <c r="G43" s="44">
        <v>0.6</v>
      </c>
      <c r="H43" s="44">
        <v>0.6</v>
      </c>
      <c r="I43" s="5">
        <f t="shared" si="0"/>
        <v>100</v>
      </c>
    </row>
    <row r="44" spans="1:9" ht="32.25" customHeight="1">
      <c r="A44" s="20" t="s">
        <v>56</v>
      </c>
      <c r="B44" s="28">
        <v>0.2</v>
      </c>
      <c r="C44" s="29">
        <v>400</v>
      </c>
      <c r="D44" s="45" t="s">
        <v>92</v>
      </c>
      <c r="E44" s="22"/>
      <c r="F44" s="46" t="s">
        <v>92</v>
      </c>
      <c r="G44" s="44">
        <v>0.071</v>
      </c>
      <c r="H44" s="44">
        <v>0.071</v>
      </c>
      <c r="I44" s="5">
        <f t="shared" si="0"/>
        <v>100</v>
      </c>
    </row>
    <row r="45" spans="1:9" ht="32.25" customHeight="1">
      <c r="A45" s="20" t="s">
        <v>58</v>
      </c>
      <c r="B45" s="28">
        <v>1.1</v>
      </c>
      <c r="C45" s="35">
        <v>108.3</v>
      </c>
      <c r="D45" s="45" t="s">
        <v>93</v>
      </c>
      <c r="E45" s="22"/>
      <c r="F45" s="46" t="s">
        <v>102</v>
      </c>
      <c r="G45" s="44">
        <v>0.514</v>
      </c>
      <c r="H45" s="44">
        <v>0.514</v>
      </c>
      <c r="I45" s="5">
        <f t="shared" si="0"/>
        <v>100</v>
      </c>
    </row>
    <row r="46" spans="1:9" ht="32.25" customHeight="1">
      <c r="A46" s="20" t="s">
        <v>25</v>
      </c>
      <c r="B46" s="28">
        <v>1.5</v>
      </c>
      <c r="C46" s="35">
        <v>105.3</v>
      </c>
      <c r="D46" s="45" t="s">
        <v>85</v>
      </c>
      <c r="E46" s="22"/>
      <c r="F46" s="43">
        <v>0.5</v>
      </c>
      <c r="G46" s="44">
        <v>0.5</v>
      </c>
      <c r="H46" s="44">
        <v>0.5</v>
      </c>
      <c r="I46" s="5">
        <f t="shared" si="0"/>
        <v>100</v>
      </c>
    </row>
    <row r="47" spans="1:9" ht="32.25" customHeight="1">
      <c r="A47" s="20" t="s">
        <v>56</v>
      </c>
      <c r="B47" s="28">
        <v>0.3</v>
      </c>
      <c r="C47" s="29">
        <v>120</v>
      </c>
      <c r="D47" s="19">
        <v>0</v>
      </c>
      <c r="E47" s="19"/>
      <c r="F47" s="43">
        <v>0</v>
      </c>
      <c r="G47" s="44">
        <v>0</v>
      </c>
      <c r="H47" s="44">
        <v>0</v>
      </c>
      <c r="I47" s="5">
        <v>0</v>
      </c>
    </row>
    <row r="48" spans="1:9" ht="32.25" customHeight="1">
      <c r="A48" s="20" t="s">
        <v>58</v>
      </c>
      <c r="B48" s="28">
        <v>1.2</v>
      </c>
      <c r="C48" s="29">
        <v>100</v>
      </c>
      <c r="D48" s="45" t="s">
        <v>94</v>
      </c>
      <c r="E48" s="19"/>
      <c r="F48" s="46" t="s">
        <v>103</v>
      </c>
      <c r="G48" s="44">
        <v>0.498</v>
      </c>
      <c r="H48" s="44">
        <v>0.498</v>
      </c>
      <c r="I48" s="5">
        <f t="shared" si="0"/>
        <v>100</v>
      </c>
    </row>
    <row r="49" spans="1:9" ht="32.25" customHeight="1">
      <c r="A49" s="20" t="s">
        <v>26</v>
      </c>
      <c r="B49" s="34">
        <v>1.6</v>
      </c>
      <c r="C49" s="29"/>
      <c r="D49" s="45" t="s">
        <v>95</v>
      </c>
      <c r="E49" s="19"/>
      <c r="F49" s="43">
        <v>0.1</v>
      </c>
      <c r="G49" s="44">
        <v>0.104</v>
      </c>
      <c r="H49" s="44">
        <v>0.104</v>
      </c>
      <c r="I49" s="5">
        <f t="shared" si="0"/>
        <v>100</v>
      </c>
    </row>
    <row r="50" spans="1:9" ht="32.25" customHeight="1">
      <c r="A50" s="20" t="s">
        <v>55</v>
      </c>
      <c r="B50" s="34">
        <v>1.1</v>
      </c>
      <c r="C50" s="29">
        <v>150</v>
      </c>
      <c r="D50" s="45" t="s">
        <v>86</v>
      </c>
      <c r="E50" s="19"/>
      <c r="F50" s="47" t="s">
        <v>107</v>
      </c>
      <c r="G50" s="44">
        <v>0.017</v>
      </c>
      <c r="H50" s="44">
        <v>0.017</v>
      </c>
      <c r="I50" s="5">
        <f t="shared" si="0"/>
        <v>100</v>
      </c>
    </row>
    <row r="51" spans="1:9" ht="32.25" customHeight="1">
      <c r="A51" s="20" t="s">
        <v>56</v>
      </c>
      <c r="B51" s="28">
        <v>0.003</v>
      </c>
      <c r="C51" s="29">
        <v>150</v>
      </c>
      <c r="D51" s="19">
        <v>0</v>
      </c>
      <c r="E51" s="22"/>
      <c r="F51" s="47" t="s">
        <v>106</v>
      </c>
      <c r="G51" s="44">
        <v>0</v>
      </c>
      <c r="H51" s="44">
        <v>0</v>
      </c>
      <c r="I51" s="5">
        <v>0</v>
      </c>
    </row>
    <row r="52" spans="1:9" ht="32.25" customHeight="1">
      <c r="A52" s="20" t="s">
        <v>58</v>
      </c>
      <c r="B52" s="48">
        <v>0.5</v>
      </c>
      <c r="C52" s="35">
        <v>90.1</v>
      </c>
      <c r="D52" s="45" t="s">
        <v>96</v>
      </c>
      <c r="E52" s="22"/>
      <c r="F52" s="46" t="s">
        <v>104</v>
      </c>
      <c r="G52" s="44">
        <v>0.087</v>
      </c>
      <c r="H52" s="44">
        <v>0.087</v>
      </c>
      <c r="I52" s="5">
        <f t="shared" si="0"/>
        <v>100</v>
      </c>
    </row>
    <row r="53" spans="1:9" ht="32.25" customHeight="1">
      <c r="A53" s="20" t="s">
        <v>27</v>
      </c>
      <c r="B53" s="28">
        <v>0.9</v>
      </c>
      <c r="C53" s="29">
        <v>100</v>
      </c>
      <c r="D53" s="45" t="s">
        <v>97</v>
      </c>
      <c r="E53" s="19"/>
      <c r="F53" s="46" t="s">
        <v>105</v>
      </c>
      <c r="G53" s="44">
        <v>0.27</v>
      </c>
      <c r="H53" s="44">
        <v>0.27</v>
      </c>
      <c r="I53" s="5">
        <f t="shared" si="0"/>
        <v>100</v>
      </c>
    </row>
    <row r="54" spans="1:9" ht="32.25" customHeight="1">
      <c r="A54" s="20" t="s">
        <v>58</v>
      </c>
      <c r="B54" s="48">
        <v>0.9</v>
      </c>
      <c r="C54" s="29">
        <v>99.4</v>
      </c>
      <c r="D54" s="45" t="s">
        <v>98</v>
      </c>
      <c r="E54" s="19"/>
      <c r="F54" s="47" t="s">
        <v>108</v>
      </c>
      <c r="G54" s="44">
        <v>0.168</v>
      </c>
      <c r="H54" s="44">
        <v>0.168</v>
      </c>
      <c r="I54" s="5">
        <f t="shared" si="0"/>
        <v>100</v>
      </c>
    </row>
    <row r="55" spans="1:9" ht="32.25" customHeight="1">
      <c r="A55" s="20" t="s">
        <v>28</v>
      </c>
      <c r="B55" s="34">
        <v>3016</v>
      </c>
      <c r="C55" s="35">
        <v>103.5</v>
      </c>
      <c r="D55" s="19">
        <v>772.8</v>
      </c>
      <c r="E55" s="19"/>
      <c r="F55" s="43">
        <v>807</v>
      </c>
      <c r="G55" s="44">
        <v>776.1</v>
      </c>
      <c r="H55" s="44">
        <v>776.1</v>
      </c>
      <c r="I55" s="5">
        <f t="shared" si="0"/>
        <v>100</v>
      </c>
    </row>
    <row r="56" spans="1:9" ht="32.25" customHeight="1">
      <c r="A56" s="20" t="s">
        <v>58</v>
      </c>
      <c r="B56" s="34">
        <v>3000</v>
      </c>
      <c r="C56" s="35">
        <v>103.8</v>
      </c>
      <c r="D56" s="19">
        <v>772.8</v>
      </c>
      <c r="E56" s="22"/>
      <c r="F56" s="43">
        <v>807</v>
      </c>
      <c r="G56" s="44">
        <v>776.1</v>
      </c>
      <c r="H56" s="44">
        <v>776.1</v>
      </c>
      <c r="I56" s="5">
        <f t="shared" si="0"/>
        <v>100</v>
      </c>
    </row>
    <row r="57" spans="1:9" ht="32.25" customHeight="1">
      <c r="A57" s="40" t="s">
        <v>53</v>
      </c>
      <c r="B57" s="41"/>
      <c r="C57" s="35"/>
      <c r="D57" s="22"/>
      <c r="E57" s="22"/>
      <c r="F57" s="22"/>
      <c r="G57" s="5" t="s">
        <v>117</v>
      </c>
      <c r="H57" s="5" t="s">
        <v>117</v>
      </c>
      <c r="I57" s="5" t="s">
        <v>117</v>
      </c>
    </row>
    <row r="58" spans="1:9" ht="32.25" customHeight="1">
      <c r="A58" s="20" t="s">
        <v>54</v>
      </c>
      <c r="B58" s="28">
        <v>454</v>
      </c>
      <c r="C58" s="35">
        <v>96.4</v>
      </c>
      <c r="D58" s="1">
        <v>223</v>
      </c>
      <c r="E58" s="22"/>
      <c r="F58" s="43">
        <v>200</v>
      </c>
      <c r="G58" s="5">
        <v>199</v>
      </c>
      <c r="H58" s="5">
        <v>199</v>
      </c>
      <c r="I58" s="5">
        <f aca="true" t="shared" si="1" ref="I58:I102">H58/G58*100</f>
        <v>100</v>
      </c>
    </row>
    <row r="59" spans="1:9" ht="32.25" customHeight="1">
      <c r="A59" s="20" t="s">
        <v>58</v>
      </c>
      <c r="B59" s="28">
        <v>454</v>
      </c>
      <c r="C59" s="35">
        <v>96.4</v>
      </c>
      <c r="D59" s="19">
        <v>81</v>
      </c>
      <c r="E59" s="22"/>
      <c r="F59" s="43">
        <v>95</v>
      </c>
      <c r="G59" s="5">
        <v>109</v>
      </c>
      <c r="H59" s="5">
        <v>109</v>
      </c>
      <c r="I59" s="5">
        <f t="shared" si="1"/>
        <v>100</v>
      </c>
    </row>
    <row r="60" spans="1:9" ht="32.25" customHeight="1">
      <c r="A60" s="20" t="s">
        <v>59</v>
      </c>
      <c r="B60" s="28">
        <v>179</v>
      </c>
      <c r="C60" s="35">
        <v>93.8</v>
      </c>
      <c r="D60" s="19">
        <v>68</v>
      </c>
      <c r="E60" s="22"/>
      <c r="F60" s="43">
        <v>32</v>
      </c>
      <c r="G60" s="5">
        <v>26</v>
      </c>
      <c r="H60" s="5">
        <v>26</v>
      </c>
      <c r="I60" s="5">
        <f t="shared" si="1"/>
        <v>100</v>
      </c>
    </row>
    <row r="61" spans="1:9" ht="32.25" customHeight="1">
      <c r="A61" s="20" t="s">
        <v>58</v>
      </c>
      <c r="B61" s="35">
        <v>179</v>
      </c>
      <c r="C61" s="35">
        <v>93.8</v>
      </c>
      <c r="D61" s="19">
        <v>31</v>
      </c>
      <c r="E61" s="22"/>
      <c r="F61" s="43">
        <v>28</v>
      </c>
      <c r="G61" s="5">
        <v>26</v>
      </c>
      <c r="H61" s="5">
        <v>26</v>
      </c>
      <c r="I61" s="5">
        <f t="shared" si="1"/>
        <v>100</v>
      </c>
    </row>
    <row r="62" spans="1:9" ht="32.25" customHeight="1">
      <c r="A62" s="20" t="s">
        <v>60</v>
      </c>
      <c r="B62" s="28">
        <v>7451</v>
      </c>
      <c r="C62" s="29">
        <v>112</v>
      </c>
      <c r="D62" s="19">
        <v>3</v>
      </c>
      <c r="E62" s="22"/>
      <c r="F62" s="43">
        <v>0</v>
      </c>
      <c r="G62" s="5">
        <v>0</v>
      </c>
      <c r="H62" s="5">
        <v>0</v>
      </c>
      <c r="I62" s="5">
        <v>0</v>
      </c>
    </row>
    <row r="63" spans="1:9" ht="32.25" customHeight="1">
      <c r="A63" s="20" t="s">
        <v>55</v>
      </c>
      <c r="B63" s="28">
        <v>6676</v>
      </c>
      <c r="C63" s="35">
        <v>116.7</v>
      </c>
      <c r="D63" s="19">
        <v>0</v>
      </c>
      <c r="E63" s="22"/>
      <c r="F63" s="49">
        <v>0</v>
      </c>
      <c r="G63" s="5">
        <v>0</v>
      </c>
      <c r="H63" s="5">
        <v>0</v>
      </c>
      <c r="I63" s="5">
        <v>0</v>
      </c>
    </row>
    <row r="64" spans="1:9" ht="32.25" customHeight="1">
      <c r="A64" s="20" t="s">
        <v>56</v>
      </c>
      <c r="B64" s="28">
        <v>23</v>
      </c>
      <c r="C64" s="35">
        <v>100</v>
      </c>
      <c r="D64" s="19">
        <v>0</v>
      </c>
      <c r="E64" s="19"/>
      <c r="F64" s="43">
        <v>0</v>
      </c>
      <c r="G64" s="5">
        <v>0</v>
      </c>
      <c r="H64" s="5">
        <v>0</v>
      </c>
      <c r="I64" s="5">
        <v>0</v>
      </c>
    </row>
    <row r="65" spans="1:9" ht="32.25" customHeight="1">
      <c r="A65" s="20" t="s">
        <v>58</v>
      </c>
      <c r="B65" s="28">
        <v>752</v>
      </c>
      <c r="C65" s="35">
        <v>63.2</v>
      </c>
      <c r="D65" s="19">
        <v>3</v>
      </c>
      <c r="E65" s="19"/>
      <c r="F65" s="43">
        <v>0</v>
      </c>
      <c r="G65" s="5">
        <v>0</v>
      </c>
      <c r="H65" s="5">
        <v>0</v>
      </c>
      <c r="I65" s="5">
        <v>0</v>
      </c>
    </row>
    <row r="66" spans="1:9" ht="32.25" customHeight="1">
      <c r="A66" s="20" t="s">
        <v>61</v>
      </c>
      <c r="B66" s="28">
        <v>677</v>
      </c>
      <c r="C66" s="35">
        <v>91.03</v>
      </c>
      <c r="D66" s="19">
        <v>444</v>
      </c>
      <c r="E66" s="22"/>
      <c r="F66" s="43">
        <v>585</v>
      </c>
      <c r="G66" s="5">
        <v>607</v>
      </c>
      <c r="H66" s="5">
        <v>607</v>
      </c>
      <c r="I66" s="5">
        <f t="shared" si="1"/>
        <v>100</v>
      </c>
    </row>
    <row r="67" spans="1:9" ht="32.25" customHeight="1">
      <c r="A67" s="20" t="s">
        <v>62</v>
      </c>
      <c r="B67" s="28">
        <v>36.3</v>
      </c>
      <c r="C67" s="35">
        <v>100.6</v>
      </c>
      <c r="D67" s="19">
        <v>7.8</v>
      </c>
      <c r="E67" s="22"/>
      <c r="F67" s="43">
        <v>7.8</v>
      </c>
      <c r="G67" s="5">
        <v>9.1</v>
      </c>
      <c r="H67" s="5">
        <v>9.1</v>
      </c>
      <c r="I67" s="5">
        <f t="shared" si="1"/>
        <v>100</v>
      </c>
    </row>
    <row r="68" spans="1:9" ht="32.25" customHeight="1">
      <c r="A68" s="24" t="s">
        <v>133</v>
      </c>
      <c r="B68" s="50">
        <v>32800</v>
      </c>
      <c r="C68" s="35">
        <v>110</v>
      </c>
      <c r="D68" s="19">
        <v>487955.5</v>
      </c>
      <c r="E68" s="22"/>
      <c r="F68" s="15">
        <v>50329</v>
      </c>
      <c r="G68" s="5">
        <v>53.45</v>
      </c>
      <c r="H68" s="5">
        <v>57.726</v>
      </c>
      <c r="I68" s="5">
        <f t="shared" si="1"/>
        <v>107.99999999999999</v>
      </c>
    </row>
    <row r="69" spans="1:9" ht="32.25" customHeight="1">
      <c r="A69" s="24" t="s">
        <v>134</v>
      </c>
      <c r="B69" s="50">
        <v>1300</v>
      </c>
      <c r="C69" s="35">
        <v>105.9</v>
      </c>
      <c r="D69" s="19">
        <v>15468</v>
      </c>
      <c r="E69" s="19"/>
      <c r="F69" s="15">
        <v>15808</v>
      </c>
      <c r="G69" s="5">
        <v>16.63</v>
      </c>
      <c r="H69" s="5">
        <v>17.079</v>
      </c>
      <c r="I69" s="5">
        <f t="shared" si="1"/>
        <v>102.69993986770898</v>
      </c>
    </row>
    <row r="70" spans="1:9" ht="32.25" customHeight="1">
      <c r="A70" s="24" t="s">
        <v>135</v>
      </c>
      <c r="B70" s="50">
        <v>230</v>
      </c>
      <c r="C70" s="29">
        <v>111.1</v>
      </c>
      <c r="D70" s="19">
        <v>20668</v>
      </c>
      <c r="E70" s="19"/>
      <c r="F70" s="15">
        <v>21868</v>
      </c>
      <c r="G70" s="5">
        <v>23.224</v>
      </c>
      <c r="H70" s="5">
        <v>23.665</v>
      </c>
      <c r="I70" s="5">
        <f t="shared" si="1"/>
        <v>101.8988976920427</v>
      </c>
    </row>
    <row r="71" spans="1:9" ht="32.25" customHeight="1">
      <c r="A71" s="24" t="s">
        <v>136</v>
      </c>
      <c r="B71" s="51">
        <v>0</v>
      </c>
      <c r="C71" s="35">
        <v>0</v>
      </c>
      <c r="D71" s="22"/>
      <c r="E71" s="22"/>
      <c r="F71" s="22"/>
      <c r="G71" s="5">
        <v>2668.039</v>
      </c>
      <c r="H71" s="5">
        <v>2668.039</v>
      </c>
      <c r="I71" s="5">
        <f t="shared" si="1"/>
        <v>100</v>
      </c>
    </row>
    <row r="72" spans="1:9" ht="32.25" customHeight="1">
      <c r="A72" s="24" t="s">
        <v>137</v>
      </c>
      <c r="B72" s="52">
        <v>0</v>
      </c>
      <c r="C72" s="35">
        <v>0</v>
      </c>
      <c r="D72" s="22"/>
      <c r="E72" s="22"/>
      <c r="F72" s="22"/>
      <c r="G72" s="5">
        <v>2668.039</v>
      </c>
      <c r="H72" s="5">
        <v>2668.039</v>
      </c>
      <c r="I72" s="5">
        <f t="shared" si="1"/>
        <v>100</v>
      </c>
    </row>
    <row r="73" spans="1:9" ht="32.25" customHeight="1">
      <c r="A73" s="24" t="s">
        <v>138</v>
      </c>
      <c r="B73" s="50">
        <v>21472</v>
      </c>
      <c r="C73" s="35">
        <v>0.7</v>
      </c>
      <c r="D73" s="19">
        <v>35566</v>
      </c>
      <c r="E73" s="22"/>
      <c r="F73" s="15">
        <v>36277</v>
      </c>
      <c r="G73" s="5">
        <v>42.7</v>
      </c>
      <c r="H73" s="5">
        <v>46.2</v>
      </c>
      <c r="I73" s="5">
        <f t="shared" si="1"/>
        <v>108.19672131147541</v>
      </c>
    </row>
    <row r="74" spans="1:9" ht="51.75" customHeight="1">
      <c r="A74" s="24" t="s">
        <v>139</v>
      </c>
      <c r="B74" s="51">
        <v>0</v>
      </c>
      <c r="C74" s="35">
        <v>0</v>
      </c>
      <c r="D74" s="22"/>
      <c r="E74" s="22"/>
      <c r="F74" s="22"/>
      <c r="G74" s="5">
        <v>1675.389</v>
      </c>
      <c r="H74" s="5">
        <v>1675.389</v>
      </c>
      <c r="I74" s="5">
        <f t="shared" si="1"/>
        <v>100</v>
      </c>
    </row>
    <row r="75" spans="1:9" ht="50.25" customHeight="1">
      <c r="A75" s="24" t="s">
        <v>140</v>
      </c>
      <c r="B75" s="52">
        <v>0</v>
      </c>
      <c r="C75" s="35">
        <v>0</v>
      </c>
      <c r="D75" s="22"/>
      <c r="E75" s="22"/>
      <c r="F75" s="22"/>
      <c r="G75" s="5">
        <v>1175.389</v>
      </c>
      <c r="H75" s="5">
        <v>1175.389</v>
      </c>
      <c r="I75" s="5">
        <f t="shared" si="1"/>
        <v>100</v>
      </c>
    </row>
    <row r="76" spans="1:9" ht="32.25" customHeight="1">
      <c r="A76" s="40" t="s">
        <v>6</v>
      </c>
      <c r="B76" s="28">
        <v>0.18</v>
      </c>
      <c r="C76" s="29">
        <v>100</v>
      </c>
      <c r="D76" s="19"/>
      <c r="E76" s="19"/>
      <c r="F76" s="19"/>
      <c r="G76" s="5" t="s">
        <v>117</v>
      </c>
      <c r="H76" s="5" t="s">
        <v>117</v>
      </c>
      <c r="I76" s="5" t="s">
        <v>117</v>
      </c>
    </row>
    <row r="77" spans="1:9" ht="32.25" customHeight="1">
      <c r="A77" s="20" t="s">
        <v>7</v>
      </c>
      <c r="B77" s="28">
        <v>0.18</v>
      </c>
      <c r="C77" s="29">
        <v>100</v>
      </c>
      <c r="D77" s="36">
        <v>0.3</v>
      </c>
      <c r="E77" s="19"/>
      <c r="F77" s="36">
        <v>0.3</v>
      </c>
      <c r="G77" s="5">
        <v>0.3</v>
      </c>
      <c r="H77" s="5">
        <v>0.3</v>
      </c>
      <c r="I77" s="5">
        <f t="shared" si="1"/>
        <v>100</v>
      </c>
    </row>
    <row r="78" spans="1:9" ht="32.25" customHeight="1">
      <c r="A78" s="40" t="s">
        <v>8</v>
      </c>
      <c r="B78" s="28">
        <v>0.6</v>
      </c>
      <c r="C78" s="29">
        <v>85.7</v>
      </c>
      <c r="D78" s="19"/>
      <c r="E78" s="19"/>
      <c r="F78" s="19"/>
      <c r="G78" s="5"/>
      <c r="H78" s="5" t="s">
        <v>117</v>
      </c>
      <c r="I78" s="5"/>
    </row>
    <row r="79" spans="1:9" ht="32.25" customHeight="1">
      <c r="A79" s="20" t="s">
        <v>9</v>
      </c>
      <c r="B79" s="28">
        <v>0.6</v>
      </c>
      <c r="C79" s="29">
        <v>85.7</v>
      </c>
      <c r="D79" s="19">
        <v>0.8</v>
      </c>
      <c r="E79" s="19"/>
      <c r="F79" s="19">
        <v>1</v>
      </c>
      <c r="G79" s="5">
        <v>1</v>
      </c>
      <c r="H79" s="5">
        <v>1</v>
      </c>
      <c r="I79" s="5">
        <f t="shared" si="1"/>
        <v>100</v>
      </c>
    </row>
    <row r="80" spans="1:9" ht="32.25" customHeight="1">
      <c r="A80" s="40" t="s">
        <v>10</v>
      </c>
      <c r="B80" s="28">
        <v>0</v>
      </c>
      <c r="C80" s="35">
        <v>0</v>
      </c>
      <c r="D80" s="22"/>
      <c r="E80" s="22"/>
      <c r="F80" s="22"/>
      <c r="G80" s="5"/>
      <c r="H80" s="5" t="s">
        <v>117</v>
      </c>
      <c r="I80" s="5"/>
    </row>
    <row r="81" spans="1:9" ht="32.25" customHeight="1">
      <c r="A81" s="20" t="s">
        <v>11</v>
      </c>
      <c r="B81" s="28">
        <v>100</v>
      </c>
      <c r="C81" s="29"/>
      <c r="D81" s="29">
        <v>100</v>
      </c>
      <c r="E81" s="19"/>
      <c r="F81" s="29">
        <v>100</v>
      </c>
      <c r="G81" s="5">
        <v>100</v>
      </c>
      <c r="H81" s="5">
        <v>100</v>
      </c>
      <c r="I81" s="5">
        <f t="shared" si="1"/>
        <v>100</v>
      </c>
    </row>
    <row r="82" spans="1:9" ht="32.25" customHeight="1">
      <c r="A82" s="40" t="s">
        <v>12</v>
      </c>
      <c r="B82" s="28">
        <v>4.8</v>
      </c>
      <c r="C82" s="35">
        <v>102.4</v>
      </c>
      <c r="D82" s="19"/>
      <c r="E82" s="22"/>
      <c r="F82" s="15"/>
      <c r="G82" s="5"/>
      <c r="H82" s="5" t="s">
        <v>117</v>
      </c>
      <c r="I82" s="5"/>
    </row>
    <row r="83" spans="1:9" ht="32.25" customHeight="1">
      <c r="A83" s="20" t="s">
        <v>13</v>
      </c>
      <c r="B83" s="28">
        <v>4.8</v>
      </c>
      <c r="C83" s="35">
        <v>102.4</v>
      </c>
      <c r="D83" s="19">
        <v>6.001</v>
      </c>
      <c r="E83" s="22"/>
      <c r="F83" s="15">
        <v>5.8</v>
      </c>
      <c r="G83" s="5">
        <v>6</v>
      </c>
      <c r="H83" s="5">
        <v>6</v>
      </c>
      <c r="I83" s="5">
        <f t="shared" si="1"/>
        <v>100</v>
      </c>
    </row>
    <row r="84" spans="1:9" ht="32.25" customHeight="1">
      <c r="A84" s="20" t="s">
        <v>14</v>
      </c>
      <c r="B84" s="28">
        <v>4.8</v>
      </c>
      <c r="C84" s="35">
        <v>102.4</v>
      </c>
      <c r="D84" s="19">
        <v>4.841</v>
      </c>
      <c r="E84" s="22"/>
      <c r="F84" s="15">
        <v>4.6</v>
      </c>
      <c r="G84" s="5">
        <v>4.8</v>
      </c>
      <c r="H84" s="5">
        <v>4.8</v>
      </c>
      <c r="I84" s="5">
        <f t="shared" si="1"/>
        <v>100</v>
      </c>
    </row>
    <row r="85" spans="1:9" ht="32.25" customHeight="1">
      <c r="A85" s="20" t="s">
        <v>15</v>
      </c>
      <c r="B85" s="28">
        <v>14.2</v>
      </c>
      <c r="C85" s="35">
        <v>100</v>
      </c>
      <c r="D85" s="19">
        <v>20.1</v>
      </c>
      <c r="E85" s="19"/>
      <c r="F85" s="19">
        <v>20.1</v>
      </c>
      <c r="G85" s="5">
        <v>20.1</v>
      </c>
      <c r="H85" s="5">
        <v>20.1</v>
      </c>
      <c r="I85" s="5">
        <f t="shared" si="1"/>
        <v>100</v>
      </c>
    </row>
    <row r="86" spans="1:9" ht="32.25" customHeight="1">
      <c r="A86" s="40" t="s">
        <v>16</v>
      </c>
      <c r="B86" s="41"/>
      <c r="C86" s="35"/>
      <c r="D86" s="22"/>
      <c r="E86" s="22"/>
      <c r="F86" s="42"/>
      <c r="G86" s="5" t="s">
        <v>117</v>
      </c>
      <c r="H86" s="5" t="s">
        <v>117</v>
      </c>
      <c r="I86" s="5" t="s">
        <v>117</v>
      </c>
    </row>
    <row r="87" spans="1:9" ht="32.25" customHeight="1">
      <c r="A87" s="20" t="s">
        <v>19</v>
      </c>
      <c r="B87" s="28">
        <v>0.5</v>
      </c>
      <c r="C87" s="35">
        <v>100</v>
      </c>
      <c r="D87" s="22">
        <f>-D88</f>
        <v>0</v>
      </c>
      <c r="E87" s="22"/>
      <c r="F87" s="42">
        <v>0</v>
      </c>
      <c r="G87" s="5">
        <v>0</v>
      </c>
      <c r="H87" s="5">
        <v>0</v>
      </c>
      <c r="I87" s="5">
        <v>0</v>
      </c>
    </row>
    <row r="88" spans="1:9" ht="32.25" customHeight="1">
      <c r="A88" s="20" t="s">
        <v>64</v>
      </c>
      <c r="B88" s="28">
        <v>4</v>
      </c>
      <c r="C88" s="35">
        <v>100</v>
      </c>
      <c r="D88" s="22">
        <v>0</v>
      </c>
      <c r="E88" s="22"/>
      <c r="F88" s="42">
        <v>0</v>
      </c>
      <c r="G88" s="5">
        <v>0</v>
      </c>
      <c r="H88" s="5">
        <v>0</v>
      </c>
      <c r="I88" s="5">
        <v>0</v>
      </c>
    </row>
    <row r="89" spans="1:9" ht="32.25" customHeight="1">
      <c r="A89" s="20" t="s">
        <v>29</v>
      </c>
      <c r="B89" s="28">
        <v>19.6</v>
      </c>
      <c r="C89" s="35">
        <v>19.6</v>
      </c>
      <c r="D89" s="19">
        <v>21.1</v>
      </c>
      <c r="E89" s="22"/>
      <c r="F89" s="19">
        <v>21.1</v>
      </c>
      <c r="G89" s="5">
        <v>21.1</v>
      </c>
      <c r="H89" s="5">
        <v>21.1</v>
      </c>
      <c r="I89" s="5">
        <f t="shared" si="1"/>
        <v>100</v>
      </c>
    </row>
    <row r="90" spans="1:9" ht="32.25" customHeight="1">
      <c r="A90" s="20" t="s">
        <v>20</v>
      </c>
      <c r="B90" s="28">
        <v>0.3</v>
      </c>
      <c r="C90" s="35">
        <v>100</v>
      </c>
      <c r="D90" s="19">
        <v>0.7</v>
      </c>
      <c r="E90" s="19"/>
      <c r="F90" s="15">
        <v>0.7</v>
      </c>
      <c r="G90" s="5">
        <v>0.7</v>
      </c>
      <c r="H90" s="5">
        <v>0.7</v>
      </c>
      <c r="I90" s="5">
        <f t="shared" si="1"/>
        <v>100</v>
      </c>
    </row>
    <row r="91" spans="1:9" ht="32.25" customHeight="1">
      <c r="A91" s="20" t="s">
        <v>21</v>
      </c>
      <c r="B91" s="28">
        <v>1.3</v>
      </c>
      <c r="C91" s="29">
        <v>100</v>
      </c>
      <c r="D91" s="19">
        <v>3</v>
      </c>
      <c r="E91" s="19"/>
      <c r="F91" s="15">
        <v>3</v>
      </c>
      <c r="G91" s="5">
        <v>3</v>
      </c>
      <c r="H91" s="5">
        <v>3</v>
      </c>
      <c r="I91" s="5">
        <f t="shared" si="1"/>
        <v>100</v>
      </c>
    </row>
    <row r="92" spans="1:9" ht="32.25" customHeight="1">
      <c r="A92" s="20" t="s">
        <v>17</v>
      </c>
      <c r="B92" s="28">
        <v>264</v>
      </c>
      <c r="C92" s="29">
        <v>100</v>
      </c>
      <c r="D92" s="19">
        <v>360</v>
      </c>
      <c r="E92" s="19"/>
      <c r="F92" s="15">
        <v>360</v>
      </c>
      <c r="G92" s="5">
        <v>360</v>
      </c>
      <c r="H92" s="5">
        <v>360</v>
      </c>
      <c r="I92" s="5">
        <f t="shared" si="1"/>
        <v>100</v>
      </c>
    </row>
    <row r="93" spans="1:9" ht="32.25" customHeight="1">
      <c r="A93" s="20" t="s">
        <v>63</v>
      </c>
      <c r="B93" s="28">
        <v>131</v>
      </c>
      <c r="C93" s="29">
        <v>100</v>
      </c>
      <c r="D93" s="19">
        <v>142</v>
      </c>
      <c r="E93" s="19"/>
      <c r="F93" s="15">
        <v>142</v>
      </c>
      <c r="G93" s="5">
        <v>142</v>
      </c>
      <c r="H93" s="5">
        <v>142</v>
      </c>
      <c r="I93" s="5">
        <f t="shared" si="1"/>
        <v>100</v>
      </c>
    </row>
    <row r="94" spans="1:9" ht="32.25" customHeight="1">
      <c r="A94" s="20" t="s">
        <v>50</v>
      </c>
      <c r="B94" s="28">
        <v>77.5</v>
      </c>
      <c r="C94" s="35">
        <v>100</v>
      </c>
      <c r="D94" s="19">
        <v>85</v>
      </c>
      <c r="E94" s="22"/>
      <c r="F94" s="19">
        <v>85</v>
      </c>
      <c r="G94" s="5">
        <v>85</v>
      </c>
      <c r="H94" s="5">
        <v>85</v>
      </c>
      <c r="I94" s="5">
        <f t="shared" si="1"/>
        <v>100</v>
      </c>
    </row>
    <row r="95" spans="1:9" ht="32.25" customHeight="1">
      <c r="A95" s="20" t="s">
        <v>65</v>
      </c>
      <c r="B95" s="28">
        <v>22.5</v>
      </c>
      <c r="C95" s="29">
        <v>106.9</v>
      </c>
      <c r="D95" s="19">
        <v>45</v>
      </c>
      <c r="E95" s="19"/>
      <c r="F95" s="15">
        <v>45</v>
      </c>
      <c r="G95" s="5">
        <v>45</v>
      </c>
      <c r="H95" s="5">
        <v>46</v>
      </c>
      <c r="I95" s="5">
        <f t="shared" si="1"/>
        <v>102.22222222222221</v>
      </c>
    </row>
    <row r="96" spans="1:9" ht="32.25" customHeight="1">
      <c r="A96" s="40" t="s">
        <v>22</v>
      </c>
      <c r="B96" s="28">
        <v>87</v>
      </c>
      <c r="C96" s="35">
        <v>106.5</v>
      </c>
      <c r="D96" s="19"/>
      <c r="E96" s="22"/>
      <c r="F96" s="15"/>
      <c r="G96" s="5"/>
      <c r="H96" s="5" t="s">
        <v>117</v>
      </c>
      <c r="I96" s="5"/>
    </row>
    <row r="97" spans="1:9" ht="32.25" customHeight="1">
      <c r="A97" s="20" t="s">
        <v>40</v>
      </c>
      <c r="B97" s="28">
        <v>1</v>
      </c>
      <c r="C97" s="35">
        <v>100</v>
      </c>
      <c r="D97" s="19">
        <v>2</v>
      </c>
      <c r="E97" s="22"/>
      <c r="F97" s="19">
        <v>2</v>
      </c>
      <c r="G97" s="5">
        <v>2</v>
      </c>
      <c r="H97" s="5">
        <v>2</v>
      </c>
      <c r="I97" s="5">
        <f t="shared" si="1"/>
        <v>100</v>
      </c>
    </row>
    <row r="98" spans="1:9" ht="32.25" customHeight="1">
      <c r="A98" s="20" t="s">
        <v>41</v>
      </c>
      <c r="B98" s="28">
        <v>14</v>
      </c>
      <c r="C98" s="35">
        <v>100</v>
      </c>
      <c r="D98" s="19">
        <v>15</v>
      </c>
      <c r="E98" s="22"/>
      <c r="F98" s="19">
        <v>15</v>
      </c>
      <c r="G98" s="5">
        <v>15</v>
      </c>
      <c r="H98" s="5">
        <v>15</v>
      </c>
      <c r="I98" s="5">
        <f t="shared" si="1"/>
        <v>100</v>
      </c>
    </row>
    <row r="99" spans="1:9" ht="32.25" customHeight="1">
      <c r="A99" s="20" t="s">
        <v>42</v>
      </c>
      <c r="B99" s="28">
        <v>72</v>
      </c>
      <c r="C99" s="35">
        <v>107.6</v>
      </c>
      <c r="D99" s="19">
        <v>142</v>
      </c>
      <c r="E99" s="22"/>
      <c r="F99" s="15">
        <v>142</v>
      </c>
      <c r="G99" s="5">
        <v>109</v>
      </c>
      <c r="H99" s="5">
        <v>110</v>
      </c>
      <c r="I99" s="5">
        <f t="shared" si="1"/>
        <v>100.91743119266054</v>
      </c>
    </row>
    <row r="100" spans="1:9" ht="32.25" customHeight="1">
      <c r="A100" s="20" t="s">
        <v>39</v>
      </c>
      <c r="B100" s="28">
        <v>28</v>
      </c>
      <c r="C100" s="35">
        <v>109</v>
      </c>
      <c r="D100" s="36">
        <v>53</v>
      </c>
      <c r="E100" s="22"/>
      <c r="F100" s="15">
        <v>53</v>
      </c>
      <c r="G100" s="5">
        <v>285</v>
      </c>
      <c r="H100" s="5">
        <v>290</v>
      </c>
      <c r="I100" s="5">
        <f t="shared" si="1"/>
        <v>101.75438596491229</v>
      </c>
    </row>
    <row r="101" spans="1:9" ht="32.25" customHeight="1">
      <c r="A101" s="20" t="s">
        <v>75</v>
      </c>
      <c r="B101" s="28">
        <v>23</v>
      </c>
      <c r="C101" s="35">
        <v>76.5</v>
      </c>
      <c r="D101" s="22">
        <v>20</v>
      </c>
      <c r="E101" s="22"/>
      <c r="F101" s="15">
        <v>20</v>
      </c>
      <c r="G101" s="5">
        <v>20</v>
      </c>
      <c r="H101" s="5">
        <v>20</v>
      </c>
      <c r="I101" s="5">
        <f t="shared" si="1"/>
        <v>100</v>
      </c>
    </row>
    <row r="102" spans="1:9" ht="32.25" customHeight="1">
      <c r="A102" s="20" t="s">
        <v>76</v>
      </c>
      <c r="B102" s="28">
        <v>2615</v>
      </c>
      <c r="C102" s="29">
        <v>100.3</v>
      </c>
      <c r="D102" s="19">
        <v>1046</v>
      </c>
      <c r="E102" s="19"/>
      <c r="F102" s="15">
        <v>1046</v>
      </c>
      <c r="G102" s="5">
        <v>1046</v>
      </c>
      <c r="H102" s="5">
        <v>1046</v>
      </c>
      <c r="I102" s="5">
        <f t="shared" si="1"/>
        <v>100</v>
      </c>
    </row>
    <row r="103" spans="1:9" ht="32.25" customHeight="1">
      <c r="A103" s="40" t="s">
        <v>43</v>
      </c>
      <c r="B103" s="41"/>
      <c r="C103" s="35"/>
      <c r="D103" s="22"/>
      <c r="E103" s="22"/>
      <c r="F103" s="42"/>
      <c r="G103" s="5" t="s">
        <v>117</v>
      </c>
      <c r="H103" s="5" t="s">
        <v>117</v>
      </c>
      <c r="I103" s="5" t="s">
        <v>117</v>
      </c>
    </row>
    <row r="104" spans="1:9" ht="32.25" customHeight="1">
      <c r="A104" s="20" t="s">
        <v>44</v>
      </c>
      <c r="B104" s="28">
        <v>2.35</v>
      </c>
      <c r="C104" s="35">
        <v>106.4</v>
      </c>
      <c r="D104" s="19">
        <v>9.8</v>
      </c>
      <c r="E104" s="22"/>
      <c r="F104" s="15">
        <v>10.3</v>
      </c>
      <c r="G104" s="5">
        <v>10</v>
      </c>
      <c r="H104" s="5">
        <v>10.2</v>
      </c>
      <c r="I104" s="5">
        <f aca="true" t="shared" si="2" ref="I104:I123">H104/G104*100</f>
        <v>102</v>
      </c>
    </row>
    <row r="105" spans="1:9" ht="32.25" customHeight="1">
      <c r="A105" s="20" t="s">
        <v>45</v>
      </c>
      <c r="B105" s="28">
        <v>83.8</v>
      </c>
      <c r="C105" s="35">
        <v>100</v>
      </c>
      <c r="D105" s="19">
        <v>80.3</v>
      </c>
      <c r="E105" s="22"/>
      <c r="F105" s="19">
        <v>80.3</v>
      </c>
      <c r="G105" s="5">
        <v>67</v>
      </c>
      <c r="H105" s="5">
        <v>67</v>
      </c>
      <c r="I105" s="5">
        <f t="shared" si="2"/>
        <v>100</v>
      </c>
    </row>
    <row r="106" spans="1:9" ht="32.25" customHeight="1">
      <c r="A106" s="20" t="s">
        <v>46</v>
      </c>
      <c r="B106" s="28">
        <v>16.2</v>
      </c>
      <c r="C106" s="35">
        <v>100</v>
      </c>
      <c r="D106" s="19">
        <v>16.5</v>
      </c>
      <c r="E106" s="22"/>
      <c r="F106" s="19">
        <v>16.5</v>
      </c>
      <c r="G106" s="5">
        <v>10</v>
      </c>
      <c r="H106" s="5">
        <v>10</v>
      </c>
      <c r="I106" s="5">
        <f t="shared" si="2"/>
        <v>100</v>
      </c>
    </row>
    <row r="107" spans="1:9" ht="32.25" customHeight="1">
      <c r="A107" s="20" t="s">
        <v>49</v>
      </c>
      <c r="B107" s="28">
        <v>119.4</v>
      </c>
      <c r="C107" s="35">
        <v>100</v>
      </c>
      <c r="D107" s="19">
        <v>120.9</v>
      </c>
      <c r="E107" s="22"/>
      <c r="F107" s="19">
        <v>120.9</v>
      </c>
      <c r="G107" s="5">
        <v>26.891</v>
      </c>
      <c r="H107" s="5">
        <v>26.89</v>
      </c>
      <c r="I107" s="5">
        <f t="shared" si="2"/>
        <v>99.99628128370087</v>
      </c>
    </row>
    <row r="108" spans="1:9" ht="32.25" customHeight="1">
      <c r="A108" s="20" t="s">
        <v>47</v>
      </c>
      <c r="B108" s="28">
        <v>29.05</v>
      </c>
      <c r="C108" s="35">
        <v>100</v>
      </c>
      <c r="D108" s="19">
        <v>30.2</v>
      </c>
      <c r="E108" s="22"/>
      <c r="F108" s="19">
        <v>30.2</v>
      </c>
      <c r="G108" s="5">
        <v>12.5</v>
      </c>
      <c r="H108" s="5">
        <v>12.5</v>
      </c>
      <c r="I108" s="5">
        <f t="shared" si="2"/>
        <v>100</v>
      </c>
    </row>
    <row r="109" spans="1:9" ht="32.25" customHeight="1">
      <c r="A109" s="20" t="s">
        <v>48</v>
      </c>
      <c r="B109" s="28">
        <v>62.1</v>
      </c>
      <c r="C109" s="35">
        <v>102.04</v>
      </c>
      <c r="D109" s="19">
        <v>100</v>
      </c>
      <c r="E109" s="22"/>
      <c r="F109" s="15">
        <v>100</v>
      </c>
      <c r="G109" s="5">
        <v>100</v>
      </c>
      <c r="H109" s="5">
        <v>99</v>
      </c>
      <c r="I109" s="5">
        <f t="shared" si="2"/>
        <v>99</v>
      </c>
    </row>
    <row r="110" spans="1:9" ht="32.25" customHeight="1">
      <c r="A110" s="20" t="s">
        <v>51</v>
      </c>
      <c r="B110" s="28">
        <v>173.1</v>
      </c>
      <c r="C110" s="35">
        <v>105</v>
      </c>
      <c r="D110" s="19">
        <v>170.1</v>
      </c>
      <c r="E110" s="22"/>
      <c r="F110" s="15">
        <v>170.1</v>
      </c>
      <c r="G110" s="5">
        <v>49.2</v>
      </c>
      <c r="H110" s="5">
        <v>49.2</v>
      </c>
      <c r="I110" s="5">
        <f t="shared" si="2"/>
        <v>100</v>
      </c>
    </row>
    <row r="111" spans="1:9" ht="32.25" customHeight="1">
      <c r="A111" s="20" t="s">
        <v>52</v>
      </c>
      <c r="B111" s="28">
        <v>65.7</v>
      </c>
      <c r="C111" s="29">
        <v>100</v>
      </c>
      <c r="D111" s="19">
        <v>63.1</v>
      </c>
      <c r="E111" s="19"/>
      <c r="F111" s="15">
        <v>63.1</v>
      </c>
      <c r="G111" s="5">
        <v>29</v>
      </c>
      <c r="H111" s="5">
        <v>29</v>
      </c>
      <c r="I111" s="5">
        <f t="shared" si="2"/>
        <v>100</v>
      </c>
    </row>
    <row r="112" spans="1:9" ht="32.25" customHeight="1">
      <c r="A112" s="40" t="s">
        <v>69</v>
      </c>
      <c r="B112" s="28"/>
      <c r="C112" s="35"/>
      <c r="D112" s="22"/>
      <c r="E112" s="22"/>
      <c r="F112" s="42"/>
      <c r="G112" s="5" t="s">
        <v>117</v>
      </c>
      <c r="H112" s="5" t="s">
        <v>117</v>
      </c>
      <c r="I112" s="5" t="s">
        <v>117</v>
      </c>
    </row>
    <row r="113" spans="1:9" ht="32.25" customHeight="1">
      <c r="A113" s="53" t="s">
        <v>70</v>
      </c>
      <c r="B113" s="28">
        <v>14</v>
      </c>
      <c r="C113" s="35">
        <v>100</v>
      </c>
      <c r="D113" s="19">
        <v>15</v>
      </c>
      <c r="E113" s="22"/>
      <c r="F113" s="19">
        <v>15</v>
      </c>
      <c r="G113" s="5">
        <v>15</v>
      </c>
      <c r="H113" s="5">
        <v>15</v>
      </c>
      <c r="I113" s="5">
        <f t="shared" si="2"/>
        <v>100</v>
      </c>
    </row>
    <row r="114" spans="1:9" ht="32.25" customHeight="1">
      <c r="A114" s="53" t="s">
        <v>68</v>
      </c>
      <c r="B114" s="28">
        <v>7</v>
      </c>
      <c r="C114" s="35">
        <v>100</v>
      </c>
      <c r="D114" s="19">
        <v>5</v>
      </c>
      <c r="E114" s="22"/>
      <c r="F114" s="19">
        <v>5</v>
      </c>
      <c r="G114" s="5">
        <v>5</v>
      </c>
      <c r="H114" s="5">
        <v>5</v>
      </c>
      <c r="I114" s="5">
        <f t="shared" si="2"/>
        <v>100</v>
      </c>
    </row>
    <row r="115" spans="1:9" ht="32.25" customHeight="1">
      <c r="A115" s="53" t="s">
        <v>71</v>
      </c>
      <c r="B115" s="28">
        <v>100.3</v>
      </c>
      <c r="C115" s="29">
        <v>100</v>
      </c>
      <c r="D115" s="19">
        <v>30</v>
      </c>
      <c r="E115" s="19"/>
      <c r="F115" s="15">
        <v>30</v>
      </c>
      <c r="G115" s="5">
        <v>26.8</v>
      </c>
      <c r="H115" s="5">
        <v>26.8</v>
      </c>
      <c r="I115" s="5">
        <f t="shared" si="2"/>
        <v>100</v>
      </c>
    </row>
    <row r="116" spans="1:9" ht="32.25" customHeight="1">
      <c r="A116" s="53" t="s">
        <v>72</v>
      </c>
      <c r="B116" s="28">
        <v>491.3</v>
      </c>
      <c r="C116" s="35">
        <v>117.2</v>
      </c>
      <c r="D116" s="19"/>
      <c r="E116" s="22"/>
      <c r="F116" s="15"/>
      <c r="G116" s="5">
        <v>0</v>
      </c>
      <c r="H116" s="5">
        <v>0</v>
      </c>
      <c r="I116" s="5">
        <v>0</v>
      </c>
    </row>
    <row r="117" spans="1:9" ht="32.25" customHeight="1">
      <c r="A117" s="53" t="s">
        <v>73</v>
      </c>
      <c r="B117" s="28">
        <v>230</v>
      </c>
      <c r="C117" s="35">
        <v>37.3</v>
      </c>
      <c r="D117" s="19">
        <v>843.2</v>
      </c>
      <c r="E117" s="22"/>
      <c r="F117" s="19">
        <v>843.2</v>
      </c>
      <c r="G117" s="5">
        <v>3389.5</v>
      </c>
      <c r="H117" s="5">
        <v>3389.5</v>
      </c>
      <c r="I117" s="5">
        <f t="shared" si="2"/>
        <v>100</v>
      </c>
    </row>
    <row r="118" spans="1:9" ht="32.25" customHeight="1">
      <c r="A118" s="53" t="s">
        <v>74</v>
      </c>
      <c r="B118" s="28">
        <v>396.5</v>
      </c>
      <c r="C118" s="35">
        <v>115</v>
      </c>
      <c r="D118" s="19"/>
      <c r="E118" s="22"/>
      <c r="F118" s="15"/>
      <c r="G118" s="5">
        <v>0</v>
      </c>
      <c r="H118" s="5">
        <v>0</v>
      </c>
      <c r="I118" s="5">
        <v>0</v>
      </c>
    </row>
    <row r="119" spans="1:9" ht="32.25" customHeight="1">
      <c r="A119" s="53" t="s">
        <v>78</v>
      </c>
      <c r="B119" s="28">
        <v>162</v>
      </c>
      <c r="C119" s="35">
        <v>106</v>
      </c>
      <c r="D119" s="19">
        <v>465</v>
      </c>
      <c r="E119" s="22"/>
      <c r="F119" s="19">
        <v>465</v>
      </c>
      <c r="G119" s="5">
        <v>465</v>
      </c>
      <c r="H119" s="5">
        <v>465</v>
      </c>
      <c r="I119" s="5">
        <f t="shared" si="2"/>
        <v>100</v>
      </c>
    </row>
    <row r="120" spans="1:9" ht="32.25" customHeight="1">
      <c r="A120" s="53" t="s">
        <v>77</v>
      </c>
      <c r="B120" s="28">
        <v>12</v>
      </c>
      <c r="C120" s="35">
        <v>100</v>
      </c>
      <c r="D120" s="19">
        <v>16</v>
      </c>
      <c r="E120" s="22"/>
      <c r="F120" s="19">
        <v>16</v>
      </c>
      <c r="G120" s="5">
        <v>14</v>
      </c>
      <c r="H120" s="5">
        <v>14</v>
      </c>
      <c r="I120" s="5">
        <f t="shared" si="2"/>
        <v>100</v>
      </c>
    </row>
    <row r="121" spans="1:9" ht="30">
      <c r="A121" s="20" t="s">
        <v>81</v>
      </c>
      <c r="B121" s="28"/>
      <c r="C121" s="35">
        <v>103.6</v>
      </c>
      <c r="D121" s="19">
        <v>33</v>
      </c>
      <c r="E121" s="22"/>
      <c r="F121" s="15">
        <v>33</v>
      </c>
      <c r="G121" s="5">
        <v>51.7</v>
      </c>
      <c r="H121" s="5">
        <v>52.9</v>
      </c>
      <c r="I121" s="5">
        <f t="shared" si="2"/>
        <v>102.32108317214698</v>
      </c>
    </row>
    <row r="122" spans="1:9" ht="60">
      <c r="A122" s="20" t="s">
        <v>84</v>
      </c>
      <c r="B122" s="28"/>
      <c r="C122" s="35">
        <v>101.3</v>
      </c>
      <c r="D122" s="19">
        <v>16</v>
      </c>
      <c r="E122" s="22"/>
      <c r="F122" s="15">
        <v>16</v>
      </c>
      <c r="G122" s="5">
        <v>16</v>
      </c>
      <c r="H122" s="5">
        <v>16</v>
      </c>
      <c r="I122" s="5">
        <f t="shared" si="2"/>
        <v>100</v>
      </c>
    </row>
    <row r="123" spans="1:9" ht="45">
      <c r="A123" s="20" t="s">
        <v>82</v>
      </c>
      <c r="B123" s="28"/>
      <c r="C123" s="29"/>
      <c r="D123" s="19">
        <v>2.3</v>
      </c>
      <c r="E123" s="19"/>
      <c r="F123" s="15">
        <v>2.3</v>
      </c>
      <c r="G123" s="5">
        <v>10.5</v>
      </c>
      <c r="H123" s="5">
        <v>10.5</v>
      </c>
      <c r="I123" s="5">
        <f t="shared" si="2"/>
        <v>100</v>
      </c>
    </row>
    <row r="124" ht="15">
      <c r="A124" s="37"/>
    </row>
    <row r="125" spans="1:9" ht="30">
      <c r="A125" s="54" t="s">
        <v>118</v>
      </c>
      <c r="D125" s="37" t="s">
        <v>109</v>
      </c>
      <c r="I125" s="6" t="s">
        <v>119</v>
      </c>
    </row>
    <row r="150" ht="15">
      <c r="A150" s="37"/>
    </row>
  </sheetData>
  <sheetProtection/>
  <autoFilter ref="A11:I125"/>
  <mergeCells count="6">
    <mergeCell ref="F10:F11"/>
    <mergeCell ref="E10:E11"/>
    <mergeCell ref="A10:A11"/>
    <mergeCell ref="C10:C11"/>
    <mergeCell ref="D10:D11"/>
    <mergeCell ref="A8:I8"/>
  </mergeCells>
  <printOptions horizontalCentered="1"/>
  <pageMargins left="0.2755905511811024" right="0" top="0.41" bottom="0.51" header="0.45" footer="0.4"/>
  <pageSetup fitToHeight="0" fitToWidth="0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Admin</cp:lastModifiedBy>
  <cp:lastPrinted>2015-05-21T12:23:05Z</cp:lastPrinted>
  <dcterms:created xsi:type="dcterms:W3CDTF">2006-05-06T07:58:30Z</dcterms:created>
  <dcterms:modified xsi:type="dcterms:W3CDTF">2015-05-26T05:15:23Z</dcterms:modified>
  <cp:category/>
  <cp:version/>
  <cp:contentType/>
  <cp:contentStatus/>
</cp:coreProperties>
</file>