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ип" sheetId="1" r:id="rId1"/>
    <sheet name="Лист2" sheetId="2" r:id="rId2"/>
    <sheet name="Лист3" sheetId="3" r:id="rId3"/>
  </sheets>
  <definedNames>
    <definedName name="_xlnm._FilterDatabase" localSheetId="0" hidden="1">'ип'!$A$4:$J$52</definedName>
    <definedName name="_xlnm.Print_Titles" localSheetId="0">'ип'!$3:$4</definedName>
    <definedName name="_xlnm.Print_Area" localSheetId="0">'ип'!$A$1:$J$58</definedName>
  </definedNames>
  <calcPr fullCalcOnLoad="1"/>
</workbook>
</file>

<file path=xl/sharedStrings.xml><?xml version="1.0" encoding="utf-8"?>
<sst xmlns="http://schemas.openxmlformats.org/spreadsheetml/2006/main" count="77" uniqueCount="53">
  <si>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</si>
  <si>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</si>
  <si>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</si>
  <si>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</si>
  <si>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</si>
  <si>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</si>
  <si>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</si>
  <si>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</si>
  <si>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</si>
  <si>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</si>
  <si>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</si>
  <si>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</si>
  <si>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</si>
  <si>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</si>
  <si>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</si>
  <si>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</si>
  <si>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</si>
  <si>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Убыток предприятий по кругу крупных и средних предприятий, тыс. руб.</t>
  </si>
  <si>
    <t>2013 г.отчет</t>
  </si>
  <si>
    <t>2014 год</t>
  </si>
  <si>
    <t>прогноз</t>
  </si>
  <si>
    <t>х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</si>
  <si>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</si>
  <si>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</si>
  <si>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</si>
  <si>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</si>
  <si>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</si>
  <si>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</si>
  <si>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</si>
  <si>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</si>
  <si>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</si>
  <si>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</si>
  <si>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</si>
  <si>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</si>
  <si>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</si>
  <si>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</si>
  <si>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</si>
  <si>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</si>
  <si>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</si>
  <si>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</si>
  <si>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2012 год</t>
  </si>
  <si>
    <t>2011 год</t>
  </si>
  <si>
    <t>Асфальтобетон, тыс. тн</t>
  </si>
  <si>
    <t>Добыча полезных ископаемых, тыс.руб</t>
  </si>
  <si>
    <t>Колбасные изделия,тн.</t>
  </si>
  <si>
    <t>Производство сахарной свеклы, тн.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</si>
  <si>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</si>
  <si>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</si>
  <si>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Убыток предприятий по полному кругу, млн. руб.</t>
  </si>
  <si>
    <t>Объем продукции сельского хозяйства всех категорий хозяйств, тыс. руб.</t>
  </si>
  <si>
    <t>2021г. в % к 2022г.</t>
  </si>
  <si>
    <t>2023 год (план)</t>
  </si>
  <si>
    <t>2023 г. В % к 2022г.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</si>
</sst>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  <numFmt numFmtId="180" formatCode="#,##0.000"/>
    <numFmt numFmtId="181" formatCode="0.000%"/>
    <numFmt numFmtId="182" formatCode="#,##0.0000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F1">
      <selection activeCell="H8" sqref="H8"/>
    </sheetView>
  </sheetViews>
  <sheetFormatPr defaultColWidth="9.00390625" defaultRowHeight="12.75"/>
  <cols>
    <col min="1" max="1" width="47.00390625" style="1" customWidth="1"/>
    <col min="2" max="3" width="6.75390625" style="1" hidden="1" customWidth="1"/>
    <col min="4" max="4" width="10.25390625" style="1" hidden="1" customWidth="1"/>
    <col min="5" max="5" width="6.75390625" style="1" hidden="1" customWidth="1"/>
    <col min="6" max="6" width="15.00390625" style="1" customWidth="1"/>
    <col min="7" max="7" width="14.375" style="1" customWidth="1"/>
    <col min="8" max="8" width="15.00390625" style="1" customWidth="1"/>
    <col min="9" max="9" width="14.375" style="1" customWidth="1"/>
    <col min="10" max="10" width="16.125" style="1" customWidth="1"/>
    <col min="11" max="16384" width="9.125" style="1" customWidth="1"/>
  </cols>
  <sheetData>
    <row r="1" spans="7:10" ht="15.75">
      <c r="G1" s="14"/>
      <c r="H1" s="14"/>
      <c r="I1" s="14"/>
      <c r="J1" s="4"/>
    </row>
    <row r="2" spans="1:8" ht="20.25" customHeight="1" thickBot="1">
      <c r="A2" s="13"/>
      <c r="B2" s="13"/>
      <c r="C2" s="13"/>
      <c r="D2" s="10"/>
      <c r="E2" s="10"/>
      <c r="F2" s="11"/>
      <c r="H2" s="11"/>
    </row>
    <row r="3" spans="1:10" ht="16.5" customHeight="1">
      <c r="A3" s="18" t="s">
        <v>0</v>
      </c>
      <c r="B3" s="12" t="s">
        <v>41</v>
      </c>
      <c r="C3" s="12" t="s">
        <v>40</v>
      </c>
      <c r="D3" s="12" t="s">
        <v>18</v>
      </c>
      <c r="E3" s="12" t="s">
        <v>19</v>
      </c>
      <c r="F3" s="20">
        <v>2021</v>
      </c>
      <c r="G3" s="17">
        <v>2022</v>
      </c>
      <c r="H3" s="20" t="s">
        <v>50</v>
      </c>
      <c r="I3" s="20" t="s">
        <v>51</v>
      </c>
      <c r="J3" s="20" t="s">
        <v>52</v>
      </c>
    </row>
    <row r="4" spans="1:10" ht="32.25" customHeight="1" thickBot="1">
      <c r="A4" s="19"/>
      <c r="B4" s="12" t="s">
        <v>1</v>
      </c>
      <c r="C4" s="12" t="s">
        <v>1</v>
      </c>
      <c r="D4" s="12" t="s">
        <v>1</v>
      </c>
      <c r="E4" s="12" t="s">
        <v>20</v>
      </c>
      <c r="F4" s="21"/>
      <c r="G4" s="17"/>
      <c r="H4" s="21"/>
      <c r="I4" s="21"/>
      <c r="J4" s="21"/>
    </row>
    <row r="5" spans="1:10" ht="42" customHeight="1">
      <c r="A5" s="2" t="s">
        <v>22</v>
      </c>
      <c r="B5" s="6">
        <v>218</v>
      </c>
      <c r="C5" s="6">
        <v>202</v>
      </c>
      <c r="D5" s="6">
        <v>207</v>
      </c>
      <c r="E5" s="6">
        <v>211.733</v>
      </c>
      <c r="F5" s="7">
        <v>272.8</v>
      </c>
      <c r="G5" s="7">
        <v>275.4</v>
      </c>
      <c r="H5" s="7">
        <f aca="true" t="shared" si="0" ref="H5:H44">(G5/F5)*100</f>
        <v>100.9530791788856</v>
      </c>
      <c r="I5" s="7">
        <v>273.8</v>
      </c>
      <c r="J5" s="7">
        <f aca="true" t="shared" si="1" ref="J5:J44">(I5/G5)*100</f>
        <v>99.41902687000727</v>
      </c>
    </row>
    <row r="6" spans="1:10" ht="42" customHeight="1">
      <c r="A6" s="2" t="s">
        <v>23</v>
      </c>
      <c r="B6" s="6">
        <v>129</v>
      </c>
      <c r="C6" s="6">
        <v>129</v>
      </c>
      <c r="D6" s="6">
        <v>129</v>
      </c>
      <c r="E6" s="6">
        <v>133.769</v>
      </c>
      <c r="F6" s="7">
        <v>271.4</v>
      </c>
      <c r="G6" s="7">
        <v>271.9</v>
      </c>
      <c r="H6" s="7">
        <f t="shared" si="0"/>
        <v>100.18422991893883</v>
      </c>
      <c r="I6" s="7">
        <v>272.9</v>
      </c>
      <c r="J6" s="7">
        <f t="shared" si="1"/>
        <v>100.36778227289444</v>
      </c>
    </row>
    <row r="7" spans="1:10" ht="32.25" customHeight="1">
      <c r="A7" s="2" t="s">
        <v>48</v>
      </c>
      <c r="B7" s="6">
        <v>0</v>
      </c>
      <c r="C7" s="6">
        <v>0</v>
      </c>
      <c r="D7" s="6">
        <v>0</v>
      </c>
      <c r="E7" s="6">
        <v>0</v>
      </c>
      <c r="F7" s="7">
        <v>0</v>
      </c>
      <c r="G7" s="7">
        <v>0.09</v>
      </c>
      <c r="H7" s="7">
        <v>0</v>
      </c>
      <c r="I7" s="7">
        <v>0</v>
      </c>
      <c r="J7" s="7">
        <v>0</v>
      </c>
    </row>
    <row r="8" spans="1:10" ht="32.25" customHeight="1">
      <c r="A8" s="2" t="s">
        <v>17</v>
      </c>
      <c r="B8" s="6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42" customHeight="1">
      <c r="A9" s="2" t="s">
        <v>24</v>
      </c>
      <c r="B9" s="6">
        <v>218</v>
      </c>
      <c r="C9" s="6">
        <v>202</v>
      </c>
      <c r="D9" s="6">
        <v>207</v>
      </c>
      <c r="E9" s="6">
        <v>211.733</v>
      </c>
      <c r="F9" s="7">
        <v>271.4</v>
      </c>
      <c r="G9" s="7">
        <v>271.9</v>
      </c>
      <c r="H9" s="7">
        <f t="shared" si="0"/>
        <v>100.18422991893883</v>
      </c>
      <c r="I9" s="7">
        <v>272.4</v>
      </c>
      <c r="J9" s="7">
        <f t="shared" si="1"/>
        <v>100.18389113644723</v>
      </c>
    </row>
    <row r="10" spans="1:10" ht="42" customHeight="1">
      <c r="A10" s="2" t="s">
        <v>25</v>
      </c>
      <c r="B10" s="6">
        <v>259.52</v>
      </c>
      <c r="C10" s="6">
        <v>206.602</v>
      </c>
      <c r="D10" s="6">
        <v>199.155</v>
      </c>
      <c r="E10" s="6">
        <v>201.487</v>
      </c>
      <c r="F10" s="7">
        <v>214</v>
      </c>
      <c r="G10" s="7">
        <v>215</v>
      </c>
      <c r="H10" s="7">
        <f t="shared" si="0"/>
        <v>100.46728971962618</v>
      </c>
      <c r="I10" s="7">
        <v>215</v>
      </c>
      <c r="J10" s="7">
        <f t="shared" si="1"/>
        <v>100</v>
      </c>
    </row>
    <row r="11" spans="1:10" ht="42" customHeight="1">
      <c r="A11" s="2" t="s">
        <v>26</v>
      </c>
      <c r="B11" s="6">
        <v>1205.5</v>
      </c>
      <c r="C11" s="6">
        <v>1205.5</v>
      </c>
      <c r="D11" s="6">
        <v>1205.5</v>
      </c>
      <c r="E11" s="6">
        <v>1169.466</v>
      </c>
      <c r="F11" s="7">
        <v>1200.8</v>
      </c>
      <c r="G11" s="7">
        <v>1208.8</v>
      </c>
      <c r="H11" s="7">
        <f>(G11/F11)*100</f>
        <v>100.66622251832112</v>
      </c>
      <c r="I11" s="7">
        <v>1235.1</v>
      </c>
      <c r="J11" s="7">
        <f t="shared" si="1"/>
        <v>102.17571144937128</v>
      </c>
    </row>
    <row r="12" spans="1:10" s="4" customFormat="1" ht="42" customHeight="1">
      <c r="A12" s="2" t="s">
        <v>27</v>
      </c>
      <c r="B12" s="6">
        <v>67.136</v>
      </c>
      <c r="C12" s="6">
        <v>84.9485</v>
      </c>
      <c r="D12" s="6">
        <v>97.837</v>
      </c>
      <c r="E12" s="6">
        <v>121.169</v>
      </c>
      <c r="F12" s="7">
        <v>119.8</v>
      </c>
      <c r="G12" s="7">
        <v>120.8</v>
      </c>
      <c r="H12" s="7">
        <f t="shared" si="0"/>
        <v>100.8347245409015</v>
      </c>
      <c r="I12" s="7">
        <v>121.9</v>
      </c>
      <c r="J12" s="7">
        <f t="shared" si="1"/>
        <v>100.91059602649007</v>
      </c>
    </row>
    <row r="13" spans="1:10" s="4" customFormat="1" ht="42.75" customHeight="1">
      <c r="A13" s="5" t="s">
        <v>7</v>
      </c>
      <c r="B13" s="6" t="s">
        <v>21</v>
      </c>
      <c r="C13" s="6" t="s">
        <v>21</v>
      </c>
      <c r="D13" s="6" t="s">
        <v>21</v>
      </c>
      <c r="E13" s="6" t="s">
        <v>21</v>
      </c>
      <c r="F13" s="7" t="s">
        <v>21</v>
      </c>
      <c r="G13" s="7" t="s">
        <v>21</v>
      </c>
      <c r="H13" s="7" t="s">
        <v>21</v>
      </c>
      <c r="I13" s="7" t="s">
        <v>21</v>
      </c>
      <c r="J13" s="7" t="s">
        <v>21</v>
      </c>
    </row>
    <row r="14" spans="1:10" s="4" customFormat="1" ht="42" customHeight="1">
      <c r="A14" s="3" t="s">
        <v>28</v>
      </c>
      <c r="B14" s="6">
        <v>83.743</v>
      </c>
      <c r="C14" s="6">
        <v>83.743</v>
      </c>
      <c r="D14" s="6">
        <v>96.608</v>
      </c>
      <c r="E14" s="6">
        <v>89.7</v>
      </c>
      <c r="F14" s="7">
        <v>89.97</v>
      </c>
      <c r="G14" s="7">
        <v>89.98</v>
      </c>
      <c r="H14" s="7">
        <f t="shared" si="0"/>
        <v>100.01111481604981</v>
      </c>
      <c r="I14" s="7">
        <v>91</v>
      </c>
      <c r="J14" s="7">
        <f t="shared" si="1"/>
        <v>101.1335852411647</v>
      </c>
    </row>
    <row r="15" spans="1:10" ht="31.5" customHeight="1">
      <c r="A15" s="2" t="s">
        <v>42</v>
      </c>
      <c r="B15" s="6">
        <v>80.7634</v>
      </c>
      <c r="C15" s="6">
        <v>80.7634</v>
      </c>
      <c r="D15" s="6">
        <v>81.732</v>
      </c>
      <c r="E15" s="6">
        <v>83.36</v>
      </c>
      <c r="F15" s="7">
        <v>104</v>
      </c>
      <c r="G15" s="7">
        <v>89.2</v>
      </c>
      <c r="H15" s="7">
        <f t="shared" si="0"/>
        <v>85.76923076923077</v>
      </c>
      <c r="I15" s="7">
        <v>92.4</v>
      </c>
      <c r="J15" s="7">
        <f t="shared" si="1"/>
        <v>103.58744394618836</v>
      </c>
    </row>
    <row r="16" spans="1:10" ht="32.25" customHeight="1">
      <c r="A16" s="2" t="s">
        <v>44</v>
      </c>
      <c r="B16" s="6"/>
      <c r="C16" s="6"/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2.25" customHeight="1">
      <c r="A17" s="2" t="s">
        <v>45</v>
      </c>
      <c r="B17" s="6"/>
      <c r="C17" s="6"/>
      <c r="D17" s="6"/>
      <c r="E17" s="6"/>
      <c r="F17" s="7">
        <v>18.7</v>
      </c>
      <c r="G17" s="7">
        <v>20.1</v>
      </c>
      <c r="H17" s="7">
        <f t="shared" si="0"/>
        <v>107.4866310160428</v>
      </c>
      <c r="I17" s="7">
        <v>20.4</v>
      </c>
      <c r="J17" s="7">
        <f t="shared" si="1"/>
        <v>101.49253731343282</v>
      </c>
    </row>
    <row r="18" spans="1:10" ht="32.25" customHeight="1">
      <c r="A18" s="2" t="s">
        <v>43</v>
      </c>
      <c r="B18" s="6"/>
      <c r="C18" s="6"/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42" customHeight="1">
      <c r="A19" s="2" t="s">
        <v>49</v>
      </c>
      <c r="B19" s="6">
        <v>362.7</v>
      </c>
      <c r="C19" s="6">
        <v>362.7</v>
      </c>
      <c r="D19" s="6">
        <v>362.7</v>
      </c>
      <c r="E19" s="6">
        <v>413.6</v>
      </c>
      <c r="F19" s="7">
        <v>892</v>
      </c>
      <c r="G19" s="7">
        <v>1163.9</v>
      </c>
      <c r="H19" s="7">
        <f t="shared" si="0"/>
        <v>130.48206278026905</v>
      </c>
      <c r="I19" s="7">
        <v>1082.1</v>
      </c>
      <c r="J19" s="7">
        <f t="shared" si="1"/>
        <v>92.9719048028181</v>
      </c>
    </row>
    <row r="20" spans="1:10" ht="32.25" customHeight="1">
      <c r="A20" s="2" t="s">
        <v>29</v>
      </c>
      <c r="B20" s="6">
        <v>199.902</v>
      </c>
      <c r="C20" s="6">
        <v>199.902</v>
      </c>
      <c r="D20" s="6">
        <v>199.902</v>
      </c>
      <c r="E20" s="6">
        <v>228.5</v>
      </c>
      <c r="F20" s="7">
        <v>370.497</v>
      </c>
      <c r="G20" s="7">
        <v>451.611</v>
      </c>
      <c r="H20" s="7">
        <f t="shared" si="0"/>
        <v>121.89329468254803</v>
      </c>
      <c r="I20" s="7">
        <v>497.561</v>
      </c>
      <c r="J20" s="7">
        <f t="shared" si="1"/>
        <v>110.17468573617559</v>
      </c>
    </row>
    <row r="21" spans="1:10" ht="48" customHeight="1">
      <c r="A21" s="2" t="s">
        <v>30</v>
      </c>
      <c r="B21" s="6">
        <v>104.67</v>
      </c>
      <c r="C21" s="6">
        <v>104.67</v>
      </c>
      <c r="D21" s="6">
        <v>104.67</v>
      </c>
      <c r="E21" s="6">
        <v>119.919</v>
      </c>
      <c r="F21" s="7">
        <v>397.384</v>
      </c>
      <c r="G21" s="7">
        <v>575.263</v>
      </c>
      <c r="H21" s="7">
        <f t="shared" si="0"/>
        <v>144.76249672860507</v>
      </c>
      <c r="I21" s="7">
        <v>501.159</v>
      </c>
      <c r="J21" s="7">
        <f t="shared" si="1"/>
        <v>87.11823983117286</v>
      </c>
    </row>
    <row r="22" spans="1:10" ht="32.25" customHeight="1">
      <c r="A22" s="2" t="s">
        <v>31</v>
      </c>
      <c r="B22" s="6">
        <v>58.144</v>
      </c>
      <c r="C22" s="6">
        <v>58.144</v>
      </c>
      <c r="D22" s="6">
        <v>58.144</v>
      </c>
      <c r="E22" s="6">
        <v>65.165</v>
      </c>
      <c r="F22" s="7">
        <v>124.125</v>
      </c>
      <c r="G22" s="7">
        <v>71.079</v>
      </c>
      <c r="H22" s="7">
        <f t="shared" si="0"/>
        <v>57.26404833836858</v>
      </c>
      <c r="I22" s="7">
        <v>143.75</v>
      </c>
      <c r="J22" s="7">
        <f t="shared" si="1"/>
        <v>202.2397613922537</v>
      </c>
    </row>
    <row r="23" spans="1:10" ht="32.25" customHeight="1">
      <c r="A23" s="5" t="s">
        <v>2</v>
      </c>
      <c r="B23" s="6" t="s">
        <v>21</v>
      </c>
      <c r="C23" s="6" t="s">
        <v>21</v>
      </c>
      <c r="D23" s="6" t="s">
        <v>21</v>
      </c>
      <c r="E23" s="6" t="s">
        <v>21</v>
      </c>
      <c r="F23" s="7" t="s">
        <v>21</v>
      </c>
      <c r="G23" s="7" t="s">
        <v>21</v>
      </c>
      <c r="H23" s="7" t="s">
        <v>21</v>
      </c>
      <c r="I23" s="7" t="s">
        <v>21</v>
      </c>
      <c r="J23" s="7">
        <v>0</v>
      </c>
    </row>
    <row r="24" spans="1:10" ht="32.25" customHeight="1">
      <c r="A24" s="2" t="s">
        <v>15</v>
      </c>
      <c r="B24" s="6">
        <v>40</v>
      </c>
      <c r="C24" s="6">
        <v>21.7</v>
      </c>
      <c r="D24" s="6">
        <v>32</v>
      </c>
      <c r="E24" s="6">
        <v>34.9</v>
      </c>
      <c r="F24" s="7">
        <v>48.9</v>
      </c>
      <c r="G24" s="7">
        <v>66.4</v>
      </c>
      <c r="H24" s="7">
        <f>(G24/F24)*100</f>
        <v>135.7873210633947</v>
      </c>
      <c r="I24" s="7">
        <v>58.5</v>
      </c>
      <c r="J24" s="7">
        <f>(I24/G24)*100</f>
        <v>88.1024096385542</v>
      </c>
    </row>
    <row r="25" spans="1:10" ht="42" customHeight="1">
      <c r="A25" s="2" t="s">
        <v>3</v>
      </c>
      <c r="B25" s="6">
        <v>17.7</v>
      </c>
      <c r="C25" s="6">
        <v>0</v>
      </c>
      <c r="D25" s="6">
        <v>0</v>
      </c>
      <c r="E25" s="6">
        <v>0</v>
      </c>
      <c r="F25" s="7">
        <v>0.005</v>
      </c>
      <c r="G25" s="7">
        <v>0.005</v>
      </c>
      <c r="H25" s="7">
        <f>(G25/F25)*100</f>
        <v>100</v>
      </c>
      <c r="I25" s="7">
        <v>0.02</v>
      </c>
      <c r="J25" s="7">
        <f>(I25/G25)*100</f>
        <v>400</v>
      </c>
    </row>
    <row r="26" spans="1:10" ht="25.5" customHeight="1">
      <c r="A26" s="2" t="s">
        <v>4</v>
      </c>
      <c r="B26" s="6">
        <v>0.2</v>
      </c>
      <c r="C26" s="6">
        <v>0</v>
      </c>
      <c r="D26" s="6">
        <v>0</v>
      </c>
      <c r="E26" s="6">
        <v>0</v>
      </c>
      <c r="F26" s="7">
        <v>0.41</v>
      </c>
      <c r="G26" s="7">
        <v>0.35</v>
      </c>
      <c r="H26" s="7">
        <f>(G26/F26)*100</f>
        <v>85.36585365853658</v>
      </c>
      <c r="I26" s="7">
        <v>0.35</v>
      </c>
      <c r="J26" s="7">
        <f>(I26/G26)*100</f>
        <v>100</v>
      </c>
    </row>
    <row r="27" spans="1:10" ht="31.5" customHeight="1">
      <c r="A27" s="2" t="s">
        <v>5</v>
      </c>
      <c r="B27" s="6">
        <v>20.5</v>
      </c>
      <c r="C27" s="6">
        <v>11.8</v>
      </c>
      <c r="D27" s="6">
        <v>7.7</v>
      </c>
      <c r="E27" s="6">
        <v>7.8</v>
      </c>
      <c r="F27" s="7">
        <v>18.7</v>
      </c>
      <c r="G27" s="7">
        <v>20.1</v>
      </c>
      <c r="H27" s="7">
        <f t="shared" si="0"/>
        <v>107.4866310160428</v>
      </c>
      <c r="I27" s="7">
        <v>21.1</v>
      </c>
      <c r="J27" s="7">
        <f t="shared" si="1"/>
        <v>104.97512437810946</v>
      </c>
    </row>
    <row r="28" spans="1:10" ht="31.5" customHeight="1">
      <c r="A28" s="2" t="s">
        <v>6</v>
      </c>
      <c r="B28" s="6">
        <v>4</v>
      </c>
      <c r="C28" s="6">
        <v>2.9</v>
      </c>
      <c r="D28" s="6">
        <v>2.8</v>
      </c>
      <c r="E28" s="6">
        <v>2.9</v>
      </c>
      <c r="F28" s="7">
        <v>4.8</v>
      </c>
      <c r="G28" s="7">
        <v>6.3</v>
      </c>
      <c r="H28" s="7">
        <f t="shared" si="0"/>
        <v>131.25</v>
      </c>
      <c r="I28" s="7">
        <v>6.3</v>
      </c>
      <c r="J28" s="7">
        <f t="shared" si="1"/>
        <v>100</v>
      </c>
    </row>
    <row r="29" spans="1:10" ht="32.25" customHeight="1">
      <c r="A29" s="2" t="s">
        <v>8</v>
      </c>
      <c r="B29" s="6">
        <v>1.3</v>
      </c>
      <c r="C29" s="6">
        <v>0.5</v>
      </c>
      <c r="D29" s="6">
        <v>0.6</v>
      </c>
      <c r="E29" s="6">
        <v>0.6</v>
      </c>
      <c r="F29" s="7">
        <v>0.6</v>
      </c>
      <c r="G29" s="7">
        <v>0.7</v>
      </c>
      <c r="H29" s="7">
        <f t="shared" si="0"/>
        <v>116.66666666666667</v>
      </c>
      <c r="I29" s="7">
        <v>0.75</v>
      </c>
      <c r="J29" s="7">
        <f t="shared" si="1"/>
        <v>107.14285714285714</v>
      </c>
    </row>
    <row r="30" spans="1:10" ht="32.25" customHeight="1">
      <c r="A30" s="2" t="s">
        <v>14</v>
      </c>
      <c r="B30" s="6">
        <v>0.2</v>
      </c>
      <c r="C30" s="6">
        <v>0.071</v>
      </c>
      <c r="D30" s="6">
        <v>0.071</v>
      </c>
      <c r="E30" s="6">
        <v>0.071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32.25" customHeight="1">
      <c r="A31" s="2" t="s">
        <v>16</v>
      </c>
      <c r="B31" s="6">
        <v>1.1</v>
      </c>
      <c r="C31" s="6">
        <v>0.477</v>
      </c>
      <c r="D31" s="6">
        <v>0.515</v>
      </c>
      <c r="E31" s="6">
        <v>0.514</v>
      </c>
      <c r="F31" s="7">
        <v>0.6</v>
      </c>
      <c r="G31" s="7">
        <v>0.7</v>
      </c>
      <c r="H31" s="7">
        <f>(G31/F31)*100</f>
        <v>116.66666666666667</v>
      </c>
      <c r="I31" s="7">
        <v>0.7</v>
      </c>
      <c r="J31" s="7">
        <f>(I31/G31)*100</f>
        <v>100</v>
      </c>
    </row>
    <row r="32" spans="1:10" ht="42" customHeight="1">
      <c r="A32" s="2" t="s">
        <v>9</v>
      </c>
      <c r="B32" s="6">
        <v>1.5</v>
      </c>
      <c r="C32" s="6">
        <v>0.4</v>
      </c>
      <c r="D32" s="6">
        <v>0.5</v>
      </c>
      <c r="E32" s="6">
        <v>0.5</v>
      </c>
      <c r="F32" s="7">
        <v>0.7</v>
      </c>
      <c r="G32" s="7">
        <v>0.8</v>
      </c>
      <c r="H32" s="7">
        <f t="shared" si="0"/>
        <v>114.2857142857143</v>
      </c>
      <c r="I32" s="7">
        <v>0.78</v>
      </c>
      <c r="J32" s="7">
        <f t="shared" si="1"/>
        <v>97.5</v>
      </c>
    </row>
    <row r="33" spans="1:10" ht="32.25" customHeight="1">
      <c r="A33" s="2" t="s">
        <v>14</v>
      </c>
      <c r="B33" s="6">
        <v>0.3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1:10" ht="32.25" customHeight="1">
      <c r="A34" s="2" t="s">
        <v>16</v>
      </c>
      <c r="B34" s="6">
        <v>1.2</v>
      </c>
      <c r="C34" s="6">
        <v>0.449</v>
      </c>
      <c r="D34" s="6">
        <v>0.472</v>
      </c>
      <c r="E34" s="6">
        <v>0.498</v>
      </c>
      <c r="F34" s="7">
        <v>0.7</v>
      </c>
      <c r="G34" s="7">
        <v>0.8</v>
      </c>
      <c r="H34" s="7">
        <f>(G34/F34)*100</f>
        <v>114.2857142857143</v>
      </c>
      <c r="I34" s="7">
        <v>0.8</v>
      </c>
      <c r="J34" s="7">
        <f>(I34/G34)*100</f>
        <v>100</v>
      </c>
    </row>
    <row r="35" spans="1:10" ht="42" customHeight="1">
      <c r="A35" s="2" t="s">
        <v>10</v>
      </c>
      <c r="B35" s="6">
        <v>1.6</v>
      </c>
      <c r="C35" s="6">
        <v>0.182</v>
      </c>
      <c r="D35" s="6">
        <v>0.1</v>
      </c>
      <c r="E35" s="6">
        <v>0.104</v>
      </c>
      <c r="F35" s="7">
        <v>0.32</v>
      </c>
      <c r="G35" s="7">
        <v>0.32</v>
      </c>
      <c r="H35" s="7">
        <f t="shared" si="0"/>
        <v>100</v>
      </c>
      <c r="I35" s="7">
        <v>0.32</v>
      </c>
      <c r="J35" s="7">
        <f>(I35/G35)*100</f>
        <v>100</v>
      </c>
    </row>
    <row r="36" spans="1:10" ht="32.25" customHeight="1">
      <c r="A36" s="2" t="s">
        <v>13</v>
      </c>
      <c r="B36" s="6">
        <v>1.1</v>
      </c>
      <c r="C36" s="6">
        <v>0.024</v>
      </c>
      <c r="D36" s="6">
        <v>0.018</v>
      </c>
      <c r="E36" s="6">
        <v>0.017</v>
      </c>
      <c r="F36" s="7">
        <v>0.002</v>
      </c>
      <c r="G36" s="7">
        <v>0.055</v>
      </c>
      <c r="H36" s="7">
        <f t="shared" si="0"/>
        <v>2750</v>
      </c>
      <c r="I36" s="7">
        <v>0.055</v>
      </c>
      <c r="J36" s="7">
        <f t="shared" si="1"/>
        <v>100</v>
      </c>
    </row>
    <row r="37" spans="1:10" ht="32.25" customHeight="1">
      <c r="A37" s="2" t="s">
        <v>14</v>
      </c>
      <c r="B37" s="6">
        <v>0.003</v>
      </c>
      <c r="C37" s="6">
        <v>0</v>
      </c>
      <c r="D37" s="6">
        <v>0</v>
      </c>
      <c r="E37" s="6">
        <v>0</v>
      </c>
      <c r="F37" s="7">
        <v>0.08</v>
      </c>
      <c r="G37" s="7">
        <v>0.08</v>
      </c>
      <c r="H37" s="7">
        <v>0</v>
      </c>
      <c r="I37" s="7">
        <v>0.095</v>
      </c>
      <c r="J37" s="7">
        <v>0</v>
      </c>
    </row>
    <row r="38" spans="1:10" ht="32.25" customHeight="1">
      <c r="A38" s="2" t="s">
        <v>16</v>
      </c>
      <c r="B38" s="6">
        <v>0.5</v>
      </c>
      <c r="C38" s="6">
        <v>0.157</v>
      </c>
      <c r="D38" s="6">
        <v>0.083</v>
      </c>
      <c r="E38" s="6">
        <v>0.087</v>
      </c>
      <c r="F38" s="7">
        <v>0.25</v>
      </c>
      <c r="G38" s="7">
        <v>0.25</v>
      </c>
      <c r="H38" s="7">
        <f t="shared" si="0"/>
        <v>100</v>
      </c>
      <c r="I38" s="7">
        <v>0.25</v>
      </c>
      <c r="J38" s="7">
        <f t="shared" si="1"/>
        <v>100</v>
      </c>
    </row>
    <row r="39" spans="1:10" ht="29.25" customHeight="1">
      <c r="A39" s="2" t="s">
        <v>11</v>
      </c>
      <c r="B39" s="6">
        <v>0.9</v>
      </c>
      <c r="C39" s="6">
        <v>0.346</v>
      </c>
      <c r="D39" s="6">
        <v>0.316</v>
      </c>
      <c r="E39" s="6">
        <v>0.27</v>
      </c>
      <c r="F39" s="7">
        <v>0.875</v>
      </c>
      <c r="G39" s="7">
        <v>1.156</v>
      </c>
      <c r="H39" s="7">
        <f t="shared" si="0"/>
        <v>132.1142857142857</v>
      </c>
      <c r="I39" s="7">
        <v>1.116</v>
      </c>
      <c r="J39" s="7">
        <f t="shared" si="1"/>
        <v>96.53979238754327</v>
      </c>
    </row>
    <row r="40" spans="1:10" ht="32.25" customHeight="1">
      <c r="A40" s="2" t="s">
        <v>16</v>
      </c>
      <c r="B40" s="6">
        <v>0.9</v>
      </c>
      <c r="C40" s="6">
        <v>0.206</v>
      </c>
      <c r="D40" s="6">
        <v>0.201</v>
      </c>
      <c r="E40" s="6">
        <v>0.168</v>
      </c>
      <c r="F40" s="7">
        <v>0.154</v>
      </c>
      <c r="G40" s="7">
        <v>0.16</v>
      </c>
      <c r="H40" s="7">
        <f t="shared" si="0"/>
        <v>103.89610389610391</v>
      </c>
      <c r="I40" s="7">
        <v>0.156</v>
      </c>
      <c r="J40" s="7">
        <v>0.178</v>
      </c>
    </row>
    <row r="41" spans="1:10" ht="34.5" customHeight="1">
      <c r="A41" s="2" t="s">
        <v>12</v>
      </c>
      <c r="B41" s="6">
        <v>772.8</v>
      </c>
      <c r="C41" s="6">
        <v>772.8</v>
      </c>
      <c r="D41" s="6">
        <v>807</v>
      </c>
      <c r="E41" s="6">
        <v>776.1</v>
      </c>
      <c r="F41" s="7">
        <v>1091.7</v>
      </c>
      <c r="G41" s="7">
        <v>1124.6</v>
      </c>
      <c r="H41" s="7">
        <f t="shared" si="0"/>
        <v>103.01364843821561</v>
      </c>
      <c r="I41" s="7">
        <v>1077.13</v>
      </c>
      <c r="J41" s="7">
        <f t="shared" si="1"/>
        <v>95.7789436243998</v>
      </c>
    </row>
    <row r="42" spans="1:10" ht="32.25" customHeight="1">
      <c r="A42" s="2" t="s">
        <v>16</v>
      </c>
      <c r="B42" s="6">
        <v>772.8</v>
      </c>
      <c r="C42" s="6">
        <v>772.8</v>
      </c>
      <c r="D42" s="6">
        <v>807</v>
      </c>
      <c r="E42" s="6">
        <v>776.1</v>
      </c>
      <c r="F42" s="7">
        <v>1087.6</v>
      </c>
      <c r="G42" s="7">
        <v>1120.3</v>
      </c>
      <c r="H42" s="7">
        <f>(G42/F42)*100</f>
        <v>103.0066200809121</v>
      </c>
      <c r="I42" s="7">
        <v>1072.9</v>
      </c>
      <c r="J42" s="7">
        <f>(I42/G42)*100</f>
        <v>95.76899044898688</v>
      </c>
    </row>
    <row r="43" spans="1:10" ht="23.25" customHeight="1">
      <c r="A43" s="3" t="s">
        <v>32</v>
      </c>
      <c r="B43" s="6">
        <v>3.28</v>
      </c>
      <c r="C43" s="6">
        <v>48.7955</v>
      </c>
      <c r="D43" s="6">
        <v>50.329</v>
      </c>
      <c r="E43" s="6">
        <v>53.45</v>
      </c>
      <c r="F43" s="7">
        <v>58.4</v>
      </c>
      <c r="G43" s="7">
        <v>66.5</v>
      </c>
      <c r="H43" s="7">
        <f t="shared" si="0"/>
        <v>113.86986301369863</v>
      </c>
      <c r="I43" s="7">
        <v>68.4</v>
      </c>
      <c r="J43" s="7">
        <f t="shared" si="1"/>
        <v>102.85714285714288</v>
      </c>
    </row>
    <row r="44" spans="1:10" ht="33" customHeight="1">
      <c r="A44" s="3" t="s">
        <v>33</v>
      </c>
      <c r="B44" s="6">
        <v>13</v>
      </c>
      <c r="C44" s="6">
        <v>15.468</v>
      </c>
      <c r="D44" s="6">
        <v>15.808</v>
      </c>
      <c r="E44" s="6">
        <v>16.63</v>
      </c>
      <c r="F44" s="7">
        <v>18.2</v>
      </c>
      <c r="G44" s="7">
        <v>19.6</v>
      </c>
      <c r="H44" s="7">
        <f t="shared" si="0"/>
        <v>107.69230769230771</v>
      </c>
      <c r="I44" s="7">
        <v>20.2</v>
      </c>
      <c r="J44" s="7">
        <f t="shared" si="1"/>
        <v>103.0612244897959</v>
      </c>
    </row>
    <row r="45" spans="1:10" ht="30" customHeight="1">
      <c r="A45" s="3" t="s">
        <v>34</v>
      </c>
      <c r="B45" s="6">
        <v>23</v>
      </c>
      <c r="C45" s="6">
        <v>20.668</v>
      </c>
      <c r="D45" s="6">
        <v>21.868</v>
      </c>
      <c r="E45" s="6">
        <v>23.224</v>
      </c>
      <c r="F45" s="7">
        <v>24</v>
      </c>
      <c r="G45" s="7">
        <v>25.56</v>
      </c>
      <c r="H45" s="7">
        <f aca="true" t="shared" si="2" ref="H45:H51">(G45/F45)*100</f>
        <v>106.5</v>
      </c>
      <c r="I45" s="7">
        <v>26.3</v>
      </c>
      <c r="J45" s="7">
        <f aca="true" t="shared" si="3" ref="J45:J51">(I45/G45)*100</f>
        <v>102.89514866979657</v>
      </c>
    </row>
    <row r="46" spans="1:10" ht="70.5" customHeight="1">
      <c r="A46" s="3" t="s">
        <v>46</v>
      </c>
      <c r="B46" s="6"/>
      <c r="C46" s="6"/>
      <c r="D46" s="6"/>
      <c r="E46" s="6"/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ht="32.25" customHeight="1">
      <c r="A47" s="3" t="s">
        <v>47</v>
      </c>
      <c r="B47" s="6"/>
      <c r="C47" s="6"/>
      <c r="D47" s="6"/>
      <c r="E47" s="6"/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ht="42" customHeight="1">
      <c r="A48" s="3" t="s">
        <v>35</v>
      </c>
      <c r="B48" s="6">
        <v>2668.039</v>
      </c>
      <c r="C48" s="6">
        <v>2668.039</v>
      </c>
      <c r="D48" s="6">
        <v>2668.039</v>
      </c>
      <c r="E48" s="6">
        <v>2668.039</v>
      </c>
      <c r="F48" s="7">
        <v>2679</v>
      </c>
      <c r="G48" s="7">
        <v>2681</v>
      </c>
      <c r="H48" s="7">
        <f t="shared" si="2"/>
        <v>100.07465472191117</v>
      </c>
      <c r="I48" s="7">
        <v>2674</v>
      </c>
      <c r="J48" s="7">
        <f t="shared" si="3"/>
        <v>99.73890339425587</v>
      </c>
    </row>
    <row r="49" spans="1:10" ht="42" customHeight="1">
      <c r="A49" s="3" t="s">
        <v>36</v>
      </c>
      <c r="B49" s="6">
        <v>2668.039</v>
      </c>
      <c r="C49" s="6">
        <v>2668.039</v>
      </c>
      <c r="D49" s="6">
        <v>2668.039</v>
      </c>
      <c r="E49" s="6">
        <v>2668.039</v>
      </c>
      <c r="F49" s="7">
        <v>2679</v>
      </c>
      <c r="G49" s="7">
        <v>2681</v>
      </c>
      <c r="H49" s="7">
        <f>(G49/F49)*100</f>
        <v>100.07465472191117</v>
      </c>
      <c r="I49" s="7">
        <v>2674</v>
      </c>
      <c r="J49" s="7">
        <f>(I49/G49)*100</f>
        <v>99.73890339425587</v>
      </c>
    </row>
    <row r="50" spans="1:10" ht="42" customHeight="1">
      <c r="A50" s="3" t="s">
        <v>37</v>
      </c>
      <c r="B50" s="6">
        <v>21.472</v>
      </c>
      <c r="C50" s="6">
        <v>35.566</v>
      </c>
      <c r="D50" s="6">
        <v>36.277</v>
      </c>
      <c r="E50" s="6">
        <v>42.7</v>
      </c>
      <c r="F50" s="7">
        <v>46.8</v>
      </c>
      <c r="G50" s="7">
        <v>47</v>
      </c>
      <c r="H50" s="7">
        <f t="shared" si="2"/>
        <v>100.42735042735043</v>
      </c>
      <c r="I50" s="7">
        <v>47.5</v>
      </c>
      <c r="J50" s="7">
        <f t="shared" si="3"/>
        <v>101.06382978723406</v>
      </c>
    </row>
    <row r="51" spans="1:10" ht="42" customHeight="1">
      <c r="A51" s="3" t="s">
        <v>38</v>
      </c>
      <c r="B51" s="6">
        <v>1675.389</v>
      </c>
      <c r="C51" s="6">
        <v>1675.389</v>
      </c>
      <c r="D51" s="6">
        <v>1675.389</v>
      </c>
      <c r="E51" s="6">
        <v>1675.389</v>
      </c>
      <c r="F51" s="7">
        <v>20</v>
      </c>
      <c r="G51" s="7">
        <v>21.3</v>
      </c>
      <c r="H51" s="7">
        <f t="shared" si="2"/>
        <v>106.5</v>
      </c>
      <c r="I51" s="7">
        <v>21.19</v>
      </c>
      <c r="J51" s="7">
        <f t="shared" si="3"/>
        <v>99.48356807511738</v>
      </c>
    </row>
    <row r="52" spans="1:10" ht="42" customHeight="1">
      <c r="A52" s="3" t="s">
        <v>39</v>
      </c>
      <c r="B52" s="6">
        <v>1175.389</v>
      </c>
      <c r="C52" s="6">
        <v>1175.389</v>
      </c>
      <c r="D52" s="6">
        <v>1175.389</v>
      </c>
      <c r="E52" s="6">
        <v>1175.389</v>
      </c>
      <c r="F52" s="7">
        <v>20</v>
      </c>
      <c r="G52" s="7">
        <v>21.5</v>
      </c>
      <c r="H52" s="7">
        <f>(G52/F52)*100</f>
        <v>107.5</v>
      </c>
      <c r="I52" s="7">
        <v>21.8</v>
      </c>
      <c r="J52" s="7">
        <f>(I52/G52)*100</f>
        <v>101.39534883720931</v>
      </c>
    </row>
    <row r="53" spans="1:10" ht="42" customHeight="1">
      <c r="A53" s="8"/>
      <c r="B53" s="9"/>
      <c r="C53" s="9"/>
      <c r="D53" s="9"/>
      <c r="E53" s="9"/>
      <c r="F53" s="9"/>
      <c r="G53" s="9"/>
      <c r="H53" s="9"/>
      <c r="I53" s="9"/>
      <c r="J53" s="9"/>
    </row>
    <row r="54" ht="15">
      <c r="A54" s="4"/>
    </row>
    <row r="55" spans="1:10" ht="30" customHeight="1">
      <c r="A55" s="22"/>
      <c r="B55" s="22"/>
      <c r="C55" s="22"/>
      <c r="D55" s="22"/>
      <c r="E55" s="22"/>
      <c r="F55" s="22"/>
      <c r="G55" s="14"/>
      <c r="H55" s="14"/>
      <c r="I55" s="23"/>
      <c r="J55" s="24"/>
    </row>
    <row r="56" spans="1:10" ht="15.75">
      <c r="A56" s="15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>
      <c r="A57" s="16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ht="15.75">
      <c r="A59" s="14"/>
    </row>
    <row r="81" ht="15">
      <c r="A81" s="4"/>
    </row>
  </sheetData>
  <sheetProtection/>
  <autoFilter ref="A4:J52"/>
  <mergeCells count="7">
    <mergeCell ref="A3:A4"/>
    <mergeCell ref="H3:H4"/>
    <mergeCell ref="J3:J4"/>
    <mergeCell ref="A55:F55"/>
    <mergeCell ref="I55:J55"/>
    <mergeCell ref="F3:F4"/>
    <mergeCell ref="I3:I4"/>
  </mergeCells>
  <printOptions horizontalCentered="1"/>
  <pageMargins left="1.2598425196850394" right="0.3937007874015748" top="0.3937007874015748" bottom="0.5118110236220472" header="0.4330708661417323" footer="0.3937007874015748"/>
  <pageSetup fitToHeight="7" fitToWidth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2019-10-29T11:11:04Z</cp:lastPrinted>
  <dcterms:created xsi:type="dcterms:W3CDTF">2006-05-06T07:58:30Z</dcterms:created>
  <dcterms:modified xsi:type="dcterms:W3CDTF">2023-10-05T12:40:59Z</dcterms:modified>
  <cp:category/>
  <cp:version/>
  <cp:contentType/>
  <cp:contentStatus/>
</cp:coreProperties>
</file>